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Sheet1" sheetId="1" r:id="rId1"/>
    <sheet name="Sol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<sst xmlns="http://schemas.openxmlformats.org/spreadsheetml/2006/main" count="38" uniqueCount="23">
  <si>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L1</t>
  </si>
  <si>
    <t>batches</t>
  </si>
  <si>
    <t>batch no</t>
  </si>
  <si>
    <t>L2</t>
  </si>
  <si>
    <t xml:space="preserve">total volume </t>
  </si>
  <si>
    <t>Hello Sir</t>
  </si>
  <si>
    <t>I am facing problem in generating volume in equal batches of 250 and the balance in rest. pls help.</t>
  </si>
  <si>
    <t xml:space="preserve">I want my volume get divided into equal no. of batches containing 250 items each and the balance in last batch and alo to number those batches. </t>
  </si>
  <si>
    <t>there are two such lists. i am attaching an excel which contains my desired results..pls help</t>
  </si>
  <si>
    <t xml:space="preserve">Thks a ton for ur response but i think there of confusion while communicating the query to u n the mistake was from my side. I regret for the same. </t>
  </si>
  <si>
    <t xml:space="preserve">What exactly i wanna do that I have two volumes which keeps on varying in L1 &amp; L2 head. This is the only info i get everyday. </t>
  </si>
  <si>
    <t xml:space="preserve">Now i just want under each head i.e. L1 &amp; L2 the respective volume whether it's 4000 or any other figure say 4311 etc </t>
  </si>
  <si>
    <t>gets automatically  divided into batches of 250 each as shown in Column A and col. D for L1 &amp; L2 heads respectively.</t>
  </si>
  <si>
    <t xml:space="preserve"> If the bal volume left which is not equal to 250 then it shld appear in last row under respective head e.g. 120 in col A.</t>
  </si>
  <si>
    <t xml:space="preserve"> Other requirement is those batches get numbered automatically but the nubering should remain continuous when it goes from L1 to L2 head.</t>
  </si>
  <si>
    <t xml:space="preserve"> it should not commence from 1 for L2 head. The numbering shld be done for 250 volume batches and in the last it should number for the batches not equal to 250 volume.</t>
  </si>
  <si>
    <t>I hope Sir now this info will help u</t>
  </si>
  <si>
    <t>thks anf regards</t>
  </si>
  <si>
    <t xml:space="preserve"> If the bal volume left which is not equal to 250 then it shld appear in last row under respective head e.g. 120 in col A. </t>
  </si>
  <si>
    <t xml:space="preserve">Other requirement is those batches get numbered automatically but the nubering should remain continuous when it goes from L1 to L2 head. </t>
  </si>
  <si>
    <t>it should not commence from 1 for L2 head. The numbering shld be done for 250 volume batches and in the last it should number for the batches not equal to 250 volume.</t>
  </si>
  <si>
    <t>Now i just want under each head i.e. L1 &amp; L2 the respective volume whether it's 4000 or any other figure say 4311 etc</t>
  </si>
  <si>
    <t xml:space="preserve"> gets automatically divided into batches of 250 each as shown in Column A and col. D for L1 &amp; L2 heads respectively.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</si>
</sst>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spans="1:4" ht="12.75">
      <c r="A1" s="1" t="s">
        <v>0</v>
      </c>
      <c r="D1" s="1" t="s">
        <v>3</v>
      </c>
    </row>
    <row r="2" spans="1:8" ht="12.75">
      <c r="A2" s="1" t="s">
        <v>1</v>
      </c>
      <c r="B2" s="1" t="s">
        <v>2</v>
      </c>
      <c r="D2" s="1" t="s">
        <v>1</v>
      </c>
      <c r="E2" s="1" t="s">
        <v>2</v>
      </c>
      <c r="H2" t="s">
        <v>4</v>
      </c>
    </row>
    <row r="3" spans="1:9" ht="12.75">
      <c r="A3">
        <v>250</v>
      </c>
      <c r="B3">
        <v>1</v>
      </c>
      <c r="D3">
        <v>250</v>
      </c>
      <c r="E3">
        <v>18</v>
      </c>
      <c r="F3">
        <v>1</v>
      </c>
      <c r="H3" t="s">
        <v>0</v>
      </c>
      <c r="I3">
        <v>4370</v>
      </c>
    </row>
    <row r="4" spans="1:9" ht="12.75">
      <c r="A4">
        <v>250</v>
      </c>
      <c r="B4">
        <v>2</v>
      </c>
      <c r="D4">
        <v>250</v>
      </c>
      <c r="E4">
        <v>19</v>
      </c>
      <c r="F4">
        <v>2</v>
      </c>
      <c r="H4" t="s">
        <v>3</v>
      </c>
      <c r="I4">
        <v>4365</v>
      </c>
    </row>
    <row r="5" spans="1:6" ht="12.75">
      <c r="A5">
        <v>250</v>
      </c>
      <c r="B5">
        <v>3</v>
      </c>
      <c r="D5">
        <v>250</v>
      </c>
      <c r="E5">
        <v>20</v>
      </c>
      <c r="F5">
        <v>3</v>
      </c>
    </row>
    <row r="6" spans="1:6" ht="12.75">
      <c r="A6">
        <v>250</v>
      </c>
      <c r="B6">
        <v>4</v>
      </c>
      <c r="D6">
        <v>250</v>
      </c>
      <c r="E6">
        <v>21</v>
      </c>
      <c r="F6">
        <v>4</v>
      </c>
    </row>
    <row r="7" spans="1:6" ht="12.75">
      <c r="A7">
        <v>250</v>
      </c>
      <c r="B7">
        <v>5</v>
      </c>
      <c r="D7">
        <v>250</v>
      </c>
      <c r="E7">
        <v>22</v>
      </c>
      <c r="F7">
        <v>5</v>
      </c>
    </row>
    <row r="8" spans="1:6" ht="12.75">
      <c r="A8">
        <v>250</v>
      </c>
      <c r="B8">
        <v>6</v>
      </c>
      <c r="D8">
        <v>250</v>
      </c>
      <c r="E8">
        <v>23</v>
      </c>
      <c r="F8">
        <v>6</v>
      </c>
    </row>
    <row r="9" spans="1:6" ht="12.75">
      <c r="A9">
        <v>250</v>
      </c>
      <c r="B9">
        <v>7</v>
      </c>
      <c r="D9">
        <v>250</v>
      </c>
      <c r="E9">
        <v>24</v>
      </c>
      <c r="F9">
        <v>7</v>
      </c>
    </row>
    <row r="10" spans="1:6" ht="12.75">
      <c r="A10">
        <v>250</v>
      </c>
      <c r="B10">
        <v>8</v>
      </c>
      <c r="D10">
        <v>250</v>
      </c>
      <c r="E10">
        <v>25</v>
      </c>
      <c r="F10">
        <v>8</v>
      </c>
    </row>
    <row r="11" spans="1:6" ht="12.75">
      <c r="A11">
        <v>250</v>
      </c>
      <c r="B11">
        <v>9</v>
      </c>
      <c r="D11">
        <v>250</v>
      </c>
      <c r="E11">
        <v>26</v>
      </c>
      <c r="F11">
        <v>9</v>
      </c>
    </row>
    <row r="12" spans="1:6" ht="12.75">
      <c r="A12">
        <v>250</v>
      </c>
      <c r="B12">
        <v>10</v>
      </c>
      <c r="D12">
        <v>250</v>
      </c>
      <c r="E12">
        <v>27</v>
      </c>
      <c r="F12">
        <v>10</v>
      </c>
    </row>
    <row r="13" spans="1:6" ht="12.75">
      <c r="A13">
        <v>250</v>
      </c>
      <c r="B13">
        <v>11</v>
      </c>
      <c r="D13">
        <v>250</v>
      </c>
      <c r="E13">
        <v>28</v>
      </c>
      <c r="F13">
        <v>11</v>
      </c>
    </row>
    <row r="14" spans="1:6" ht="12.75">
      <c r="A14">
        <v>250</v>
      </c>
      <c r="B14">
        <v>12</v>
      </c>
      <c r="D14">
        <v>250</v>
      </c>
      <c r="E14">
        <v>29</v>
      </c>
      <c r="F14">
        <v>12</v>
      </c>
    </row>
    <row r="15" spans="1:6" ht="12.75">
      <c r="A15">
        <v>250</v>
      </c>
      <c r="B15">
        <v>13</v>
      </c>
      <c r="D15">
        <v>250</v>
      </c>
      <c r="E15">
        <v>30</v>
      </c>
      <c r="F15">
        <v>13</v>
      </c>
    </row>
    <row r="16" spans="1:6" ht="12.75">
      <c r="A16">
        <v>250</v>
      </c>
      <c r="B16">
        <v>14</v>
      </c>
      <c r="D16">
        <v>250</v>
      </c>
      <c r="E16">
        <v>31</v>
      </c>
      <c r="F16">
        <v>14</v>
      </c>
    </row>
    <row r="17" spans="1:6" ht="12.75">
      <c r="A17">
        <v>250</v>
      </c>
      <c r="B17">
        <v>15</v>
      </c>
      <c r="D17">
        <v>250</v>
      </c>
      <c r="E17">
        <v>32</v>
      </c>
      <c r="F17">
        <v>15</v>
      </c>
    </row>
    <row r="18" spans="1:6" ht="12.75">
      <c r="A18">
        <v>250</v>
      </c>
      <c r="B18">
        <v>16</v>
      </c>
      <c r="D18">
        <v>250</v>
      </c>
      <c r="E18">
        <v>33</v>
      </c>
      <c r="F18">
        <v>16</v>
      </c>
    </row>
    <row r="19" spans="1:6" ht="12.75">
      <c r="A19">
        <v>250</v>
      </c>
      <c r="B19">
        <v>17</v>
      </c>
      <c r="D19">
        <v>250</v>
      </c>
      <c r="E19">
        <v>34</v>
      </c>
      <c r="F19">
        <v>17</v>
      </c>
    </row>
    <row r="20" spans="1:5" s="1" customFormat="1" ht="12.75">
      <c r="A20" s="1">
        <v>120</v>
      </c>
      <c r="B20" s="1">
        <v>35</v>
      </c>
      <c r="D20" s="1">
        <v>115</v>
      </c>
      <c r="E20" s="1">
        <v>36</v>
      </c>
    </row>
    <row r="22" spans="1:5" ht="12.75">
      <c r="A22" s="3">
        <f>(I3/250-INT(I3/250))*250</f>
        <v>120.00000000000011</v>
      </c>
      <c r="B22" s="3">
        <f>INT(SUM(I3:I4)/250)+1</f>
        <v>35</v>
      </c>
      <c r="D22" s="3">
        <f>(I4/250-INT(I4/250))*250</f>
        <v>115.00000000000021</v>
      </c>
      <c r="E22" s="3">
        <f>INT(SUM(I3:I4)/250)+2</f>
        <v>36</v>
      </c>
    </row>
    <row r="24" ht="12.75">
      <c r="A24" t="s">
        <v>5</v>
      </c>
    </row>
    <row r="25" ht="12.75">
      <c r="A25" s="2" t="s">
        <v>6</v>
      </c>
    </row>
    <row r="26" ht="12.75">
      <c r="A26" t="s">
        <v>7</v>
      </c>
    </row>
    <row r="27" ht="12.75">
      <c r="A27" t="s">
        <v>8</v>
      </c>
    </row>
    <row r="29" ht="12.75">
      <c r="A29" s="2" t="s">
        <v>9</v>
      </c>
    </row>
    <row r="30" ht="12.75">
      <c r="A30" s="2" t="s">
        <v>10</v>
      </c>
    </row>
    <row r="31" ht="12.75">
      <c r="A31" s="2" t="s">
        <v>11</v>
      </c>
    </row>
    <row r="32" ht="12.75">
      <c r="A32" s="2" t="s">
        <v>12</v>
      </c>
    </row>
    <row r="33" ht="12.75">
      <c r="A33" s="2" t="s">
        <v>13</v>
      </c>
    </row>
    <row r="34" ht="12.75">
      <c r="A34" s="2" t="s">
        <v>14</v>
      </c>
    </row>
    <row r="35" ht="12.75">
      <c r="A35" t="s">
        <v>15</v>
      </c>
    </row>
    <row r="39" ht="12.75">
      <c r="A39" s="4" t="s">
        <v>9</v>
      </c>
    </row>
    <row r="40" ht="12.75">
      <c r="A40" s="4" t="s">
        <v>10</v>
      </c>
    </row>
    <row r="41" ht="12.75">
      <c r="A41" s="4" t="s">
        <v>21</v>
      </c>
    </row>
    <row r="42" ht="12.75">
      <c r="A42" t="s">
        <v>22</v>
      </c>
    </row>
    <row r="43" ht="12.75">
      <c r="A43" s="4" t="s">
        <v>18</v>
      </c>
    </row>
    <row r="44" ht="12.75">
      <c r="A44" s="4" t="s">
        <v>19</v>
      </c>
    </row>
    <row r="45" ht="12.75">
      <c r="A45" t="s">
        <v>20</v>
      </c>
    </row>
    <row r="48" ht="12.75">
      <c r="A48" t="s">
        <v>16</v>
      </c>
    </row>
    <row r="50" ht="12.75">
      <c r="A50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3" max="3" width="3.140625" style="0" customWidth="1"/>
    <col min="6" max="6" width="3.00390625" style="0" customWidth="1"/>
    <col min="7" max="7" width="3.140625" style="0" customWidth="1"/>
  </cols>
  <sheetData>
    <row r="1" spans="1:4" ht="12.75">
      <c r="A1" s="1" t="s">
        <v>0</v>
      </c>
      <c r="D1" s="1" t="s">
        <v>3</v>
      </c>
    </row>
    <row r="2" spans="1:8" ht="12.75">
      <c r="A2" s="1" t="s">
        <v>1</v>
      </c>
      <c r="B2" s="1" t="s">
        <v>2</v>
      </c>
      <c r="D2" s="1" t="s">
        <v>1</v>
      </c>
      <c r="E2" s="1" t="s">
        <v>2</v>
      </c>
      <c r="H2" t="s">
        <v>4</v>
      </c>
    </row>
    <row r="3" spans="1:9" ht="12.75">
      <c r="A3">
        <f>IF(SUM(A2:$A$2)=$I$3,"",IF(ROWS(A3:$A$3)&lt;=INT($I$3/250),250,$I$3-(ROWS(A3:$A$3)-1)*250))</f>
        <v>250</v>
      </c>
      <c r="B3">
        <f>IF(A3="","",IF(A3=250,ROWS(B3:$B$3),ROUNDUP(($I$3+$I$4)/250,0)))</f>
        <v>1</v>
      </c>
      <c r="D3">
        <f>IF(SUM($D2:D$2)=$I$4,"",IF(ROWS($D3:D$3)&lt;=INT($I$4/250),250,$I$4-(ROWS($D3:D$3)-1)*250))</f>
        <v>250</v>
      </c>
      <c r="E3">
        <f>IF(D3="","",IF(D3=250,ROWS($E3:E$3)+INT($I$3/250),IF($I$3/250-INT($I$3/250)=0,ROUNDUP(($I$3+$I$4)/250,0),ROUNDUP(($I$3+$I$4)/250,0)+1)))</f>
        <v>18</v>
      </c>
      <c r="H3" t="s">
        <v>0</v>
      </c>
      <c r="I3">
        <v>4370</v>
      </c>
    </row>
    <row r="4" spans="1:9" ht="12.75">
      <c r="A4">
        <f>IF(SUM(A$2:$A3)=$I$3,"",IF(ROWS(A$3:$A4)&lt;=INT($I$3/250),250,$I$3-(ROWS(A$3:$A4)-1)*250))</f>
        <v>250</v>
      </c>
      <c r="B4">
        <f>IF(A4="","",IF(A4=250,ROWS(B$3:$B4),ROUNDUP(($I$3+$I$4)/250,0)))</f>
        <v>2</v>
      </c>
      <c r="D4">
        <f>IF(SUM($D$2:D3)=$I$4,"",IF(ROWS($D$3:D4)&lt;=INT($I$4/250),250,$I$4-(ROWS($D$3:D4)-1)*250))</f>
        <v>250</v>
      </c>
      <c r="E4">
        <f>IF(D4="","",IF(D4=250,ROWS($E$3:E4)+INT($I$3/250),IF($I$3/250-INT($I$3/250)=0,ROUNDUP(($I$3+$I$4)/250,0),ROUNDUP(($I$3+$I$4)/250,0)+1)))</f>
        <v>19</v>
      </c>
      <c r="H4" t="s">
        <v>3</v>
      </c>
      <c r="I4">
        <v>4365</v>
      </c>
    </row>
    <row r="5" spans="1:5" ht="12.75">
      <c r="A5">
        <f>IF(SUM(A$2:$A4)=$I$3,"",IF(ROWS(A$3:$A5)&lt;=INT($I$3/250),250,$I$3-(ROWS(A$3:$A5)-1)*250))</f>
        <v>250</v>
      </c>
      <c r="B5">
        <f>IF(A5="","",IF(A5=250,ROWS(B$3:$B5),ROUNDUP(($I$3+$I$4)/250,0)))</f>
        <v>3</v>
      </c>
      <c r="D5">
        <f>IF(SUM($D$2:D4)=$I$4,"",IF(ROWS($D$3:D5)&lt;=INT($I$4/250),250,$I$4-(ROWS($D$3:D5)-1)*250))</f>
        <v>250</v>
      </c>
      <c r="E5">
        <f>IF(D5="","",IF(D5=250,ROWS($E$3:E5)+INT($I$3/250),IF($I$3/250-INT($I$3/250)=0,ROUNDUP(($I$3+$I$4)/250,0),ROUNDUP(($I$3+$I$4)/250,0)+1)))</f>
        <v>20</v>
      </c>
    </row>
    <row r="6" spans="1:5" ht="12.75">
      <c r="A6">
        <f>IF(SUM(A$2:$A5)=$I$3,"",IF(ROWS(A$3:$A6)&lt;=INT($I$3/250),250,$I$3-(ROWS(A$3:$A6)-1)*250))</f>
        <v>250</v>
      </c>
      <c r="B6">
        <f>IF(A6="","",IF(A6=250,ROWS(B$3:$B6),ROUNDUP(($I$3+$I$4)/250,0)))</f>
        <v>4</v>
      </c>
      <c r="D6">
        <f>IF(SUM($D$2:D5)=$I$4,"",IF(ROWS($D$3:D6)&lt;=INT($I$4/250),250,$I$4-(ROWS($D$3:D6)-1)*250))</f>
        <v>250</v>
      </c>
      <c r="E6">
        <f>IF(D6="","",IF(D6=250,ROWS($E$3:E6)+INT($I$3/250),IF($I$3/250-INT($I$3/250)=0,ROUNDUP(($I$3+$I$4)/250,0),ROUNDUP(($I$3+$I$4)/250,0)+1)))</f>
        <v>21</v>
      </c>
    </row>
    <row r="7" spans="1:5" ht="12.75">
      <c r="A7">
        <f>IF(SUM(A$2:$A6)=$I$3,"",IF(ROWS(A$3:$A7)&lt;=INT($I$3/250),250,$I$3-(ROWS(A$3:$A7)-1)*250))</f>
        <v>250</v>
      </c>
      <c r="B7">
        <f>IF(A7="","",IF(A7=250,ROWS(B$3:$B7),ROUNDUP(($I$3+$I$4)/250,0)))</f>
        <v>5</v>
      </c>
      <c r="D7">
        <f>IF(SUM($D$2:D6)=$I$4,"",IF(ROWS($D$3:D7)&lt;=INT($I$4/250),250,$I$4-(ROWS($D$3:D7)-1)*250))</f>
        <v>250</v>
      </c>
      <c r="E7">
        <f>IF(D7="","",IF(D7=250,ROWS($E$3:E7)+INT($I$3/250),IF($I$3/250-INT($I$3/250)=0,ROUNDUP(($I$3+$I$4)/250,0),ROUNDUP(($I$3+$I$4)/250,0)+1)))</f>
        <v>22</v>
      </c>
    </row>
    <row r="8" spans="1:5" ht="12.75">
      <c r="A8">
        <f>IF(SUM(A$2:$A7)=$I$3,"",IF(ROWS(A$3:$A8)&lt;=INT($I$3/250),250,$I$3-(ROWS(A$3:$A8)-1)*250))</f>
        <v>250</v>
      </c>
      <c r="B8">
        <f>IF(A8="","",IF(A8=250,ROWS(B$3:$B8),ROUNDUP(($I$3+$I$4)/250,0)))</f>
        <v>6</v>
      </c>
      <c r="D8">
        <f>IF(SUM($D$2:D7)=$I$4,"",IF(ROWS($D$3:D8)&lt;=INT($I$4/250),250,$I$4-(ROWS($D$3:D8)-1)*250))</f>
        <v>250</v>
      </c>
      <c r="E8">
        <f>IF(D8="","",IF(D8=250,ROWS($E$3:E8)+INT($I$3/250),IF($I$3/250-INT($I$3/250)=0,ROUNDUP(($I$3+$I$4)/250,0),ROUNDUP(($I$3+$I$4)/250,0)+1)))</f>
        <v>23</v>
      </c>
    </row>
    <row r="9" spans="1:5" ht="12.75">
      <c r="A9">
        <f>IF(SUM(A$2:$A8)=$I$3,"",IF(ROWS(A$3:$A9)&lt;=INT($I$3/250),250,$I$3-(ROWS(A$3:$A9)-1)*250))</f>
        <v>250</v>
      </c>
      <c r="B9">
        <f>IF(A9="","",IF(A9=250,ROWS(B$3:$B9),ROUNDUP(($I$3+$I$4)/250,0)))</f>
        <v>7</v>
      </c>
      <c r="D9">
        <f>IF(SUM($D$2:D8)=$I$4,"",IF(ROWS($D$3:D9)&lt;=INT($I$4/250),250,$I$4-(ROWS($D$3:D9)-1)*250))</f>
        <v>250</v>
      </c>
      <c r="E9">
        <f>IF(D9="","",IF(D9=250,ROWS($E$3:E9)+INT($I$3/250),IF($I$3/250-INT($I$3/250)=0,ROUNDUP(($I$3+$I$4)/250,0),ROUNDUP(($I$3+$I$4)/250,0)+1)))</f>
        <v>24</v>
      </c>
    </row>
    <row r="10" spans="1:5" ht="12.75">
      <c r="A10">
        <f>IF(SUM(A$2:$A9)=$I$3,"",IF(ROWS(A$3:$A10)&lt;=INT($I$3/250),250,$I$3-(ROWS(A$3:$A10)-1)*250))</f>
        <v>250</v>
      </c>
      <c r="B10">
        <f>IF(A10="","",IF(A10=250,ROWS(B$3:$B10),ROUNDUP(($I$3+$I$4)/250,0)))</f>
        <v>8</v>
      </c>
      <c r="D10">
        <f>IF(SUM($D$2:D9)=$I$4,"",IF(ROWS($D$3:D10)&lt;=INT($I$4/250),250,$I$4-(ROWS($D$3:D10)-1)*250))</f>
        <v>250</v>
      </c>
      <c r="E10">
        <f>IF(D10="","",IF(D10=250,ROWS($E$3:E10)+INT($I$3/250),IF($I$3/250-INT($I$3/250)=0,ROUNDUP(($I$3+$I$4)/250,0),ROUNDUP(($I$3+$I$4)/250,0)+1)))</f>
        <v>25</v>
      </c>
    </row>
    <row r="11" spans="1:5" ht="12.75">
      <c r="A11">
        <f>IF(SUM(A$2:$A10)=$I$3,"",IF(ROWS(A$3:$A11)&lt;=INT($I$3/250),250,$I$3-(ROWS(A$3:$A11)-1)*250))</f>
        <v>250</v>
      </c>
      <c r="B11">
        <f>IF(A11="","",IF(A11=250,ROWS(B$3:$B11),ROUNDUP(($I$3+$I$4)/250,0)))</f>
        <v>9</v>
      </c>
      <c r="D11">
        <f>IF(SUM($D$2:D10)=$I$4,"",IF(ROWS($D$3:D11)&lt;=INT($I$4/250),250,$I$4-(ROWS($D$3:D11)-1)*250))</f>
        <v>250</v>
      </c>
      <c r="E11">
        <f>IF(D11="","",IF(D11=250,ROWS($E$3:E11)+INT($I$3/250),IF($I$3/250-INT($I$3/250)=0,ROUNDUP(($I$3+$I$4)/250,0),ROUNDUP(($I$3+$I$4)/250,0)+1)))</f>
        <v>26</v>
      </c>
    </row>
    <row r="12" spans="1:5" ht="12.75">
      <c r="A12">
        <f>IF(SUM(A$2:$A11)=$I$3,"",IF(ROWS(A$3:$A12)&lt;=INT($I$3/250),250,$I$3-(ROWS(A$3:$A12)-1)*250))</f>
        <v>250</v>
      </c>
      <c r="B12">
        <f>IF(A12="","",IF(A12=250,ROWS(B$3:$B12),ROUNDUP(($I$3+$I$4)/250,0)))</f>
        <v>10</v>
      </c>
      <c r="D12">
        <f>IF(SUM($D$2:D11)=$I$4,"",IF(ROWS($D$3:D12)&lt;=INT($I$4/250),250,$I$4-(ROWS($D$3:D12)-1)*250))</f>
        <v>250</v>
      </c>
      <c r="E12">
        <f>IF(D12="","",IF(D12=250,ROWS($E$3:E12)+INT($I$3/250),IF($I$3/250-INT($I$3/250)=0,ROUNDUP(($I$3+$I$4)/250,0),ROUNDUP(($I$3+$I$4)/250,0)+1)))</f>
        <v>27</v>
      </c>
    </row>
    <row r="13" spans="1:5" ht="12.75">
      <c r="A13">
        <f>IF(SUM(A$2:$A12)=$I$3,"",IF(ROWS(A$3:$A13)&lt;=INT($I$3/250),250,$I$3-(ROWS(A$3:$A13)-1)*250))</f>
        <v>250</v>
      </c>
      <c r="B13">
        <f>IF(A13="","",IF(A13=250,ROWS(B$3:$B13),ROUNDUP(($I$3+$I$4)/250,0)))</f>
        <v>11</v>
      </c>
      <c r="D13">
        <f>IF(SUM($D$2:D12)=$I$4,"",IF(ROWS($D$3:D13)&lt;=INT($I$4/250),250,$I$4-(ROWS($D$3:D13)-1)*250))</f>
        <v>250</v>
      </c>
      <c r="E13">
        <f>IF(D13="","",IF(D13=250,ROWS($E$3:E13)+INT($I$3/250),IF($I$3/250-INT($I$3/250)=0,ROUNDUP(($I$3+$I$4)/250,0),ROUNDUP(($I$3+$I$4)/250,0)+1)))</f>
        <v>28</v>
      </c>
    </row>
    <row r="14" spans="1:5" ht="12.75">
      <c r="A14">
        <f>IF(SUM(A$2:$A13)=$I$3,"",IF(ROWS(A$3:$A14)&lt;=INT($I$3/250),250,$I$3-(ROWS(A$3:$A14)-1)*250))</f>
        <v>250</v>
      </c>
      <c r="B14">
        <f>IF(A14="","",IF(A14=250,ROWS(B$3:$B14),ROUNDUP(($I$3+$I$4)/250,0)))</f>
        <v>12</v>
      </c>
      <c r="D14">
        <f>IF(SUM($D$2:D13)=$I$4,"",IF(ROWS($D$3:D14)&lt;=INT($I$4/250),250,$I$4-(ROWS($D$3:D14)-1)*250))</f>
        <v>250</v>
      </c>
      <c r="E14">
        <f>IF(D14="","",IF(D14=250,ROWS($E$3:E14)+INT($I$3/250),IF($I$3/250-INT($I$3/250)=0,ROUNDUP(($I$3+$I$4)/250,0),ROUNDUP(($I$3+$I$4)/250,0)+1)))</f>
        <v>29</v>
      </c>
    </row>
    <row r="15" spans="1:5" ht="12.75">
      <c r="A15">
        <f>IF(SUM(A$2:$A14)=$I$3,"",IF(ROWS(A$3:$A15)&lt;=INT($I$3/250),250,$I$3-(ROWS(A$3:$A15)-1)*250))</f>
        <v>250</v>
      </c>
      <c r="B15">
        <f>IF(A15="","",IF(A15=250,ROWS(B$3:$B15),ROUNDUP(($I$3+$I$4)/250,0)))</f>
        <v>13</v>
      </c>
      <c r="D15">
        <f>IF(SUM($D$2:D14)=$I$4,"",IF(ROWS($D$3:D15)&lt;=INT($I$4/250),250,$I$4-(ROWS($D$3:D15)-1)*250))</f>
        <v>250</v>
      </c>
      <c r="E15">
        <f>IF(D15="","",IF(D15=250,ROWS($E$3:E15)+INT($I$3/250),IF($I$3/250-INT($I$3/250)=0,ROUNDUP(($I$3+$I$4)/250,0),ROUNDUP(($I$3+$I$4)/250,0)+1)))</f>
        <v>30</v>
      </c>
    </row>
    <row r="16" spans="1:5" ht="12.75">
      <c r="A16">
        <f>IF(SUM(A$2:$A15)=$I$3,"",IF(ROWS(A$3:$A16)&lt;=INT($I$3/250),250,$I$3-(ROWS(A$3:$A16)-1)*250))</f>
        <v>250</v>
      </c>
      <c r="B16">
        <f>IF(A16="","",IF(A16=250,ROWS(B$3:$B16),ROUNDUP(($I$3+$I$4)/250,0)))</f>
        <v>14</v>
      </c>
      <c r="D16">
        <f>IF(SUM($D$2:D15)=$I$4,"",IF(ROWS($D$3:D16)&lt;=INT($I$4/250),250,$I$4-(ROWS($D$3:D16)-1)*250))</f>
        <v>250</v>
      </c>
      <c r="E16">
        <f>IF(D16="","",IF(D16=250,ROWS($E$3:E16)+INT($I$3/250),IF($I$3/250-INT($I$3/250)=0,ROUNDUP(($I$3+$I$4)/250,0),ROUNDUP(($I$3+$I$4)/250,0)+1)))</f>
        <v>31</v>
      </c>
    </row>
    <row r="17" spans="1:5" ht="12.75">
      <c r="A17">
        <f>IF(SUM(A$2:$A16)=$I$3,"",IF(ROWS(A$3:$A17)&lt;=INT($I$3/250),250,$I$3-(ROWS(A$3:$A17)-1)*250))</f>
        <v>250</v>
      </c>
      <c r="B17">
        <f>IF(A17="","",IF(A17=250,ROWS(B$3:$B17),ROUNDUP(($I$3+$I$4)/250,0)))</f>
        <v>15</v>
      </c>
      <c r="D17">
        <f>IF(SUM($D$2:D16)=$I$4,"",IF(ROWS($D$3:D17)&lt;=INT($I$4/250),250,$I$4-(ROWS($D$3:D17)-1)*250))</f>
        <v>250</v>
      </c>
      <c r="E17">
        <f>IF(D17="","",IF(D17=250,ROWS($E$3:E17)+INT($I$3/250),IF($I$3/250-INT($I$3/250)=0,ROUNDUP(($I$3+$I$4)/250,0),ROUNDUP(($I$3+$I$4)/250,0)+1)))</f>
        <v>32</v>
      </c>
    </row>
    <row r="18" spans="1:5" ht="12.75">
      <c r="A18">
        <f>IF(SUM(A$2:$A17)=$I$3,"",IF(ROWS(A$3:$A18)&lt;=INT($I$3/250),250,$I$3-(ROWS(A$3:$A18)-1)*250))</f>
        <v>250</v>
      </c>
      <c r="B18">
        <f>IF(A18="","",IF(A18=250,ROWS(B$3:$B18),ROUNDUP(($I$3+$I$4)/250,0)))</f>
        <v>16</v>
      </c>
      <c r="D18">
        <f>IF(SUM($D$2:D17)=$I$4,"",IF(ROWS($D$3:D18)&lt;=INT($I$4/250),250,$I$4-(ROWS($D$3:D18)-1)*250))</f>
        <v>250</v>
      </c>
      <c r="E18">
        <f>IF(D18="","",IF(D18=250,ROWS($E$3:E18)+INT($I$3/250),IF($I$3/250-INT($I$3/250)=0,ROUNDUP(($I$3+$I$4)/250,0),ROUNDUP(($I$3+$I$4)/250,0)+1)))</f>
        <v>33</v>
      </c>
    </row>
    <row r="19" spans="1:5" ht="12.75">
      <c r="A19">
        <f>IF(SUM(A$2:$A18)=$I$3,"",IF(ROWS(A$3:$A19)&lt;=INT($I$3/250),250,$I$3-(ROWS(A$3:$A19)-1)*250))</f>
        <v>250</v>
      </c>
      <c r="B19">
        <f>IF(A19="","",IF(A19=250,ROWS(B$3:$B19),ROUNDUP(($I$3+$I$4)/250,0)))</f>
        <v>17</v>
      </c>
      <c r="D19">
        <f>IF(SUM($D$2:D18)=$I$4,"",IF(ROWS($D$3:D19)&lt;=INT($I$4/250),250,$I$4-(ROWS($D$3:D19)-1)*250))</f>
        <v>250</v>
      </c>
      <c r="E19">
        <f>IF(D19="","",IF(D19=250,ROWS($E$3:E19)+INT($I$3/250),IF($I$3/250-INT($I$3/250)=0,ROUNDUP(($I$3+$I$4)/250,0),ROUNDUP(($I$3+$I$4)/250,0)+1)))</f>
        <v>34</v>
      </c>
    </row>
    <row r="20" spans="1:5" s="1" customFormat="1" ht="12.75">
      <c r="A20">
        <f>IF(SUM(A$2:$A19)=$I$3,"",IF(ROWS(A$3:$A20)&lt;=INT($I$3/250),250,$I$3-(ROWS(A$3:$A20)-1)*250))</f>
        <v>120</v>
      </c>
      <c r="B20">
        <f>IF(A20="","",IF(A20=250,ROWS(B$3:$B20),ROUNDUP(($I$3+$I$4)/250,0)))</f>
        <v>35</v>
      </c>
      <c r="D20">
        <f>IF(SUM($D$2:D19)=$I$4,"",IF(ROWS($D$3:D20)&lt;=INT($I$4/250),250,$I$4-(ROWS($D$3:D20)-1)*250))</f>
        <v>115</v>
      </c>
      <c r="E20">
        <f>IF(D20="","",IF(D20=250,ROWS($E$3:E20)+INT($I$3/250),IF($I$3/250-INT($I$3/250)=0,ROUNDUP(($I$3+$I$4)/250,0),ROUNDUP(($I$3+$I$4)/250,0)+1)))</f>
        <v>36</v>
      </c>
    </row>
    <row r="21" spans="1:5" ht="12.75">
      <c r="A21">
        <f>IF(SUM(A$2:$A20)=$I$3,"",IF(ROWS(A$3:$A21)&lt;=INT($I$3/250),250,$I$3-(ROWS(A$3:$A21)-1)*250))</f>
      </c>
      <c r="B21">
        <f>IF(A21="","",IF(A21=250,ROWS(B$3:$B21),ROUNDUP(($I$3+$I$4)/250,0)))</f>
      </c>
      <c r="D21">
        <f>IF(SUM($D$2:D20)=$I$4,"",IF(ROWS($D$3:D21)&lt;=INT($I$4/250),250,$I$4-(ROWS($D$3:D21)-1)*250))</f>
      </c>
      <c r="E21">
        <f>IF(D21="","",IF(D21=250,ROWS($E$3:E21)+INT($I$3/250),IF($I$3/250-INT($I$3/250)=0,ROUNDUP(($I$3+$I$4)/250,0),ROUNDUP(($I$3+$I$4)/250,0)+1)))</f>
      </c>
    </row>
    <row r="22" spans="1:5" ht="12.75">
      <c r="A22">
        <f>IF(SUM(A$2:$A21)=$I$3,"",IF(ROWS(A$3:$A22)&lt;=INT($I$3/250),250,$I$3-(ROWS(A$3:$A22)-1)*250))</f>
      </c>
      <c r="B22">
        <f>IF(A22="","",IF(A22=250,ROWS(B$3:$B22),ROUNDUP(($I$3+$I$4)/250,0)))</f>
      </c>
      <c r="C22" s="5"/>
      <c r="D22">
        <f>IF(SUM($D$2:D21)=$I$4,"",IF(ROWS($D$3:D22)&lt;=INT($I$4/250),250,$I$4-(ROWS($D$3:D22)-1)*250))</f>
      </c>
      <c r="E22">
        <f>IF(D22="","",IF(D22=250,ROWS($E$3:E22)+INT($I$3/250),IF($I$3/250-INT($I$3/250)=0,ROUNDUP(($I$3+$I$4)/250,0),ROUNDUP(($I$3+$I$4)/250,0)+1)))</f>
      </c>
    </row>
    <row r="23" spans="1:5" s="5" customFormat="1" ht="12.75">
      <c r="A23">
        <f>IF(SUM(A$2:$A22)=$I$3,"",IF(ROWS(A$3:$A23)&lt;=INT($I$3/250),250,$I$3-(ROWS(A$3:$A23)-1)*250))</f>
      </c>
      <c r="B23">
        <f>IF(A23="","",IF(A23=250,ROWS(B$3:$B23),ROUNDUP(($I$3+$I$4)/250,0)))</f>
      </c>
      <c r="D23">
        <f>IF(SUM($D$2:D22)=$I$4,"",IF(ROWS($D$3:D23)&lt;=INT($I$4/250),250,$I$4-(ROWS($D$3:D23)-1)*250))</f>
      </c>
      <c r="E23">
        <f>IF(D23="","",IF(D23=250,ROWS($E$3:E23)+INT($I$3/250),IF($I$3/250-INT($I$3/250)=0,ROUNDUP(($I$3+$I$4)/250,0),ROUNDUP(($I$3+$I$4)/250,0)+1)))</f>
      </c>
    </row>
    <row r="24" spans="4:5" ht="12.75">
      <c r="D24">
        <f>IF(SUM($D$2:D23)=$I$4,"",IF(ROWS($D$3:D24)&lt;=INT($I$4/250),250,$I$4-(ROWS($D$3:D24)-1)*250))</f>
      </c>
      <c r="E24">
        <f>IF(D24="","",IF(D24=250,ROWS($E$3:E24)+INT($I$3/250),IF($I$3/250-INT($I$3/250)=0,ROUNDUP(($I$3+$I$4)/250,0),ROUNDUP(($I$3+$I$4)/250,0)+1)))</f>
      </c>
    </row>
    <row r="26" ht="12.75">
      <c r="A26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40" ht="12.75">
      <c r="A40" s="4"/>
    </row>
    <row r="41" ht="12.75">
      <c r="A41" s="4"/>
    </row>
    <row r="42" ht="12.75">
      <c r="A42" s="4"/>
    </row>
    <row r="44" ht="12.75">
      <c r="A44" s="4"/>
    </row>
    <row r="45" ht="12.75">
      <c r="A45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ICICI Prudential LIC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Oscar</cp:lastModifiedBy>
  <dcterms:created xsi:type="dcterms:W3CDTF">2011-08-13T14:15:42Z</dcterms:created>
  <dcterms:modified xsi:type="dcterms:W3CDTF">2010-01-04T22:15:59Z</dcterms:modified>
  <cp:category/>
  <cp:version/>
  <cp:contentType/>
  <cp:contentStatus/>
</cp:coreProperties>
</file>