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7BD9B1EC-62E2-460F-AD3D-0E898FFD40FF}" xr6:coauthVersionLast="47" xr6:coauthVersionMax="47" xr10:uidLastSave="{00000000-0000-0000-0000-000000000000}"/>
  <bookViews>
    <workbookView xWindow="-120" yWindow="-120" windowWidth="29040" windowHeight="17520" xr2:uid="{E17B46F0-F7E9-4C7B-AE27-05FB859DB8F3}"/>
  </bookViews>
  <sheets>
    <sheet name="Smallest, larger than" sheetId="1" r:id="rId1"/>
    <sheet name="Largest,smaller than" sheetId="2" r:id="rId2"/>
    <sheet name="K-th smallest, larger than" sheetId="4" r:id="rId3"/>
    <sheet name="K-th largest, smaller than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5" l="1" a="1"/>
  <c r="E6" i="5" s="1"/>
  <c r="M25" i="2" a="1"/>
  <c r="M25" i="2" s="1"/>
  <c r="K7" i="5" a="1"/>
  <c r="K7" i="5" s="1"/>
  <c r="K7" i="4" a="1"/>
  <c r="K7" i="4" s="1"/>
  <c r="E6" i="4" a="1"/>
  <c r="E6" i="4" s="1"/>
  <c r="D6" i="2"/>
  <c r="K8" i="1" a="1"/>
  <c r="K8" i="1" s="1"/>
  <c r="D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<sst xmlns="http://schemas.openxmlformats.org/spreadsheetml/2006/main" count="14" uniqueCount="6">
  <si>
    <t>Values</t>
  </si>
  <si>
    <t>Larger than:</t>
  </si>
  <si>
    <t>Result:</t>
  </si>
  <si>
    <t>Smaller than:</t>
  </si>
  <si>
    <t>k-th smallest:</t>
  </si>
  <si>
    <t>k-th largest: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</si>
</sst>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5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2" fillId="4" borderId="1" xfId="1" applyFont="1" applyFill="1">
      <alignment horizontal="left" indent="1"/>
    </xf>
    <xf numFmtId="0" fontId="2" fillId="3" borderId="1" xfId="1" applyFont="1" applyFill="1">
      <alignment horizontal="left" indent="1"/>
    </xf>
  </cellXfs>
  <cellStyles count="2">
    <cellStyle name="Default" xfId="1" xr:uid="{67BC6CE9-E06E-4F80-B78F-CEE3A3631102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9FA36852-6B7B-4AE8-A70B-0B3F67120431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0B536-3B28-4289-9B76-CAFA6E68101E}">
  <dimension ref="B2:K16"/>
  <sheetViews>
    <sheetView showGridLines="0" tabSelected="1" zoomScale="190" zoomScaleNormal="190" workbookViewId="0">
      <selection activeCell="D6" sqref="D6"/>
    </sheetView>
  </sheetViews>
  <sheetFormatPr defaultRowHeight="15" x14ac:dyDescent="0.25"/>
  <cols>
    <col min="1" max="1" width="2.85546875" customWidth="1"/>
    <col min="3" max="3" width="2.85546875" customWidth="1"/>
    <col min="4" max="4" width="14.140625" customWidth="1"/>
  </cols>
  <sheetData>
    <row r="2" spans="2:11" x14ac:dyDescent="0.25">
      <c r="B2" s="2" t="s">
        <v>0</v>
      </c>
      <c r="D2" s="4" t="s">
        <v>1</v>
      </c>
    </row>
    <row r="3" spans="2:11" x14ac:dyDescent="0.25">
      <c r="B3" s="1">
        <v>86</v>
      </c>
      <c r="D3" s="1">
        <v>45</v>
      </c>
    </row>
    <row r="4" spans="2:11" x14ac:dyDescent="0.25">
      <c r="B4" s="1">
        <v>51</v>
      </c>
    </row>
    <row r="5" spans="2:11" x14ac:dyDescent="0.25">
      <c r="B5" s="1">
        <v>68</v>
      </c>
      <c r="D5" s="3" t="s">
        <v>2</v>
      </c>
    </row>
    <row r="6" spans="2:11" x14ac:dyDescent="0.25">
      <c r="B6" s="1">
        <v>50</v>
      </c>
      <c r="D6" s="1">
        <f>_xlfn.MINIFS(B3:B16,B3:B16,"&gt;"&amp;D3)</f>
        <v>50</v>
      </c>
    </row>
    <row r="7" spans="2:11" x14ac:dyDescent="0.25">
      <c r="B7" s="1">
        <v>38</v>
      </c>
    </row>
    <row r="8" spans="2:11" x14ac:dyDescent="0.25">
      <c r="B8" s="1">
        <v>66</v>
      </c>
      <c r="K8">
        <f t="array" ref="K8">MIN(IF(B3:B16&gt;D3,B3:B16))</f>
        <v>50</v>
      </c>
    </row>
    <row r="9" spans="2:11" x14ac:dyDescent="0.25">
      <c r="B9" s="1">
        <v>23</v>
      </c>
    </row>
    <row r="10" spans="2:11" x14ac:dyDescent="0.25">
      <c r="B10" s="1">
        <v>59</v>
      </c>
    </row>
    <row r="11" spans="2:11" x14ac:dyDescent="0.25">
      <c r="B11" s="1">
        <v>79</v>
      </c>
    </row>
    <row r="12" spans="2:11" x14ac:dyDescent="0.25">
      <c r="B12" s="1">
        <v>72</v>
      </c>
    </row>
    <row r="13" spans="2:11" x14ac:dyDescent="0.25">
      <c r="B13" s="1">
        <v>19</v>
      </c>
    </row>
    <row r="14" spans="2:11" x14ac:dyDescent="0.25">
      <c r="B14" s="1">
        <v>99</v>
      </c>
    </row>
    <row r="15" spans="2:11" x14ac:dyDescent="0.25">
      <c r="B15" s="1">
        <v>76</v>
      </c>
    </row>
    <row r="16" spans="2:11" x14ac:dyDescent="0.25">
      <c r="B16" s="1">
        <v>88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83C92-88E0-44FF-A7D7-2DF582F57068}">
  <dimension ref="B2:M25"/>
  <sheetViews>
    <sheetView showGridLines="0" zoomScale="120" zoomScaleNormal="120" workbookViewId="0">
      <selection activeCell="D6" sqref="D6"/>
    </sheetView>
  </sheetViews>
  <sheetFormatPr defaultRowHeight="15" x14ac:dyDescent="0.25"/>
  <cols>
    <col min="1" max="1" width="2.85546875" customWidth="1"/>
    <col min="3" max="3" width="2.85546875" customWidth="1"/>
    <col min="4" max="4" width="14.140625" customWidth="1"/>
  </cols>
  <sheetData>
    <row r="2" spans="2:4" x14ac:dyDescent="0.25">
      <c r="B2" s="2" t="s">
        <v>0</v>
      </c>
      <c r="D2" s="4" t="s">
        <v>3</v>
      </c>
    </row>
    <row r="3" spans="2:4" x14ac:dyDescent="0.25">
      <c r="B3" s="1">
        <v>86</v>
      </c>
      <c r="D3" s="1">
        <v>45</v>
      </c>
    </row>
    <row r="4" spans="2:4" x14ac:dyDescent="0.25">
      <c r="B4" s="1">
        <v>51</v>
      </c>
    </row>
    <row r="5" spans="2:4" x14ac:dyDescent="0.25">
      <c r="B5" s="1">
        <v>68</v>
      </c>
      <c r="D5" s="3" t="s">
        <v>2</v>
      </c>
    </row>
    <row r="6" spans="2:4" x14ac:dyDescent="0.25">
      <c r="B6" s="1">
        <v>50</v>
      </c>
      <c r="D6" s="1">
        <f>_xlfn.MAXIFS(B3:B16,B3:B16,"&lt;"&amp;D3)</f>
        <v>38</v>
      </c>
    </row>
    <row r="7" spans="2:4" x14ac:dyDescent="0.25">
      <c r="B7" s="1">
        <v>38</v>
      </c>
    </row>
    <row r="8" spans="2:4" x14ac:dyDescent="0.25">
      <c r="B8" s="1">
        <v>66</v>
      </c>
    </row>
    <row r="9" spans="2:4" x14ac:dyDescent="0.25">
      <c r="B9" s="1">
        <v>23</v>
      </c>
    </row>
    <row r="10" spans="2:4" x14ac:dyDescent="0.25">
      <c r="B10" s="1">
        <v>59</v>
      </c>
    </row>
    <row r="11" spans="2:4" x14ac:dyDescent="0.25">
      <c r="B11" s="1">
        <v>79</v>
      </c>
    </row>
    <row r="12" spans="2:4" x14ac:dyDescent="0.25">
      <c r="B12" s="1">
        <v>72</v>
      </c>
    </row>
    <row r="13" spans="2:4" x14ac:dyDescent="0.25">
      <c r="B13" s="1">
        <v>19</v>
      </c>
    </row>
    <row r="14" spans="2:4" x14ac:dyDescent="0.25">
      <c r="B14" s="1">
        <v>99</v>
      </c>
    </row>
    <row r="15" spans="2:4" x14ac:dyDescent="0.25">
      <c r="B15" s="1">
        <v>76</v>
      </c>
    </row>
    <row r="16" spans="2:4" x14ac:dyDescent="0.25">
      <c r="B16" s="1">
        <v>88</v>
      </c>
    </row>
    <row r="25" spans="13:13" x14ac:dyDescent="0.25">
      <c r="M25" cm="1">
        <f t="array" ref="M25">MAX(IF(B3:B16&lt;D3,B3:B16))</f>
        <v>38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6873B-7145-4106-B7AB-96937E47E266}">
  <dimension ref="B2:K16"/>
  <sheetViews>
    <sheetView showGridLines="0" zoomScale="190" zoomScaleNormal="190" workbookViewId="0">
      <selection activeCell="E6" sqref="E6"/>
    </sheetView>
  </sheetViews>
  <sheetFormatPr defaultRowHeight="15" x14ac:dyDescent="0.25"/>
  <cols>
    <col min="1" max="1" width="2.85546875" customWidth="1"/>
    <col min="3" max="3" width="2.85546875" customWidth="1"/>
    <col min="4" max="4" width="14.140625" customWidth="1"/>
  </cols>
  <sheetData>
    <row r="2" spans="2:11" x14ac:dyDescent="0.25">
      <c r="B2" s="2" t="s">
        <v>0</v>
      </c>
      <c r="D2" s="4" t="s">
        <v>1</v>
      </c>
    </row>
    <row r="3" spans="2:11" x14ac:dyDescent="0.25">
      <c r="B3" s="1">
        <v>86</v>
      </c>
      <c r="D3" s="1">
        <v>45</v>
      </c>
    </row>
    <row r="4" spans="2:11" x14ac:dyDescent="0.25">
      <c r="B4" s="1">
        <v>51</v>
      </c>
    </row>
    <row r="5" spans="2:11" x14ac:dyDescent="0.25">
      <c r="B5" s="1">
        <v>68</v>
      </c>
      <c r="D5" s="3" t="s">
        <v>4</v>
      </c>
      <c r="E5" s="3" t="s">
        <v>2</v>
      </c>
    </row>
    <row r="6" spans="2:11" x14ac:dyDescent="0.25">
      <c r="B6" s="1">
        <v>50</v>
      </c>
      <c r="D6" s="1">
        <v>2</v>
      </c>
      <c r="E6" s="1">
        <f t="array" ref="E6">SMALL(IF(B3:B16&gt;D3,B3:B16,""),D6)</f>
        <v>51</v>
      </c>
    </row>
    <row r="7" spans="2:11" x14ac:dyDescent="0.25">
      <c r="B7" s="1">
        <v>38</v>
      </c>
      <c r="K7">
        <f t="array" ref="K7">MIN(IF(B3:B16&gt;D3,B3:B16))</f>
        <v>50</v>
      </c>
    </row>
    <row r="8" spans="2:11" x14ac:dyDescent="0.25">
      <c r="B8" s="1">
        <v>66</v>
      </c>
    </row>
    <row r="9" spans="2:11" x14ac:dyDescent="0.25">
      <c r="B9" s="1">
        <v>23</v>
      </c>
    </row>
    <row r="10" spans="2:11" x14ac:dyDescent="0.25">
      <c r="B10" s="1">
        <v>59</v>
      </c>
    </row>
    <row r="11" spans="2:11" x14ac:dyDescent="0.25">
      <c r="B11" s="1">
        <v>79</v>
      </c>
    </row>
    <row r="12" spans="2:11" x14ac:dyDescent="0.25">
      <c r="B12" s="1">
        <v>72</v>
      </c>
    </row>
    <row r="13" spans="2:11" x14ac:dyDescent="0.25">
      <c r="B13" s="1">
        <v>19</v>
      </c>
    </row>
    <row r="14" spans="2:11" x14ac:dyDescent="0.25">
      <c r="B14" s="1">
        <v>99</v>
      </c>
    </row>
    <row r="15" spans="2:11" x14ac:dyDescent="0.25">
      <c r="B15" s="1">
        <v>76</v>
      </c>
    </row>
    <row r="16" spans="2:11" x14ac:dyDescent="0.25">
      <c r="B16" s="1">
        <v>88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123B6-981D-42A1-B22D-FE176B54710E}">
  <dimension ref="B2:K16"/>
  <sheetViews>
    <sheetView showGridLines="0" zoomScale="190" zoomScaleNormal="190" workbookViewId="0">
      <selection activeCell="E6" sqref="E6"/>
    </sheetView>
  </sheetViews>
  <sheetFormatPr defaultRowHeight="15" x14ac:dyDescent="0.25"/>
  <cols>
    <col min="1" max="1" width="2.85546875" customWidth="1"/>
    <col min="3" max="3" width="2.85546875" customWidth="1"/>
    <col min="4" max="4" width="14.140625" customWidth="1"/>
  </cols>
  <sheetData>
    <row r="2" spans="2:11" x14ac:dyDescent="0.25">
      <c r="B2" s="2" t="s">
        <v>0</v>
      </c>
      <c r="D2" s="4" t="s">
        <v>3</v>
      </c>
    </row>
    <row r="3" spans="2:11" x14ac:dyDescent="0.25">
      <c r="B3" s="1">
        <v>86</v>
      </c>
      <c r="D3" s="1">
        <v>45</v>
      </c>
    </row>
    <row r="4" spans="2:11" x14ac:dyDescent="0.25">
      <c r="B4" s="1">
        <v>51</v>
      </c>
    </row>
    <row r="5" spans="2:11" x14ac:dyDescent="0.25">
      <c r="B5" s="1">
        <v>68</v>
      </c>
      <c r="D5" s="3" t="s">
        <v>5</v>
      </c>
      <c r="E5" s="3" t="s">
        <v>2</v>
      </c>
    </row>
    <row r="6" spans="2:11" x14ac:dyDescent="0.25">
      <c r="B6" s="1">
        <v>50</v>
      </c>
      <c r="D6" s="1">
        <v>2</v>
      </c>
      <c r="E6" s="1" cm="1">
        <f t="array" ref="E6">LARGE(IF(B3:B16&lt;D3,B3:B16,""),D6)</f>
        <v>23</v>
      </c>
    </row>
    <row r="7" spans="2:11" x14ac:dyDescent="0.25">
      <c r="B7" s="1">
        <v>38</v>
      </c>
      <c r="K7">
        <f t="array" ref="K7">MIN(IF(B3:B16&gt;D3,B3:B16))</f>
        <v>50</v>
      </c>
    </row>
    <row r="8" spans="2:11" x14ac:dyDescent="0.25">
      <c r="B8" s="1">
        <v>66</v>
      </c>
    </row>
    <row r="9" spans="2:11" x14ac:dyDescent="0.25">
      <c r="B9" s="1">
        <v>23</v>
      </c>
    </row>
    <row r="10" spans="2:11" x14ac:dyDescent="0.25">
      <c r="B10" s="1">
        <v>59</v>
      </c>
    </row>
    <row r="11" spans="2:11" x14ac:dyDescent="0.25">
      <c r="B11" s="1">
        <v>79</v>
      </c>
    </row>
    <row r="12" spans="2:11" x14ac:dyDescent="0.25">
      <c r="B12" s="1">
        <v>72</v>
      </c>
    </row>
    <row r="13" spans="2:11" x14ac:dyDescent="0.25">
      <c r="B13" s="1">
        <v>19</v>
      </c>
    </row>
    <row r="14" spans="2:11" x14ac:dyDescent="0.25">
      <c r="B14" s="1">
        <v>99</v>
      </c>
    </row>
    <row r="15" spans="2:11" x14ac:dyDescent="0.25">
      <c r="B15" s="1">
        <v>76</v>
      </c>
    </row>
    <row r="16" spans="2:11" x14ac:dyDescent="0.25">
      <c r="B16" s="1">
        <v>88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Smallest, larger than</vt:lpstr>
      <vt:lpstr>Largest,smaller than</vt:lpstr>
      <vt:lpstr>K-th smallest, larger than</vt:lpstr>
      <vt:lpstr>K-th largest, smaller than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2018-08-07T12:36:12Z</dcterms:created>
  <dcterms:modified xsi:type="dcterms:W3CDTF">2023-05-03T10:29:27Z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d728709e-2f39-442f-a348-1792e7cd43f5</vt:lpwstr>
  </property>
</Properties>
</file>