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B47DE201-4603-4D79-A0AB-6186E50082A6}" xr6:coauthVersionLast="38" xr6:coauthVersionMax="38" xr10:uidLastSave="{00000000-0000-0000-0000-000000000000}"/>
  <bookViews>
    <workbookView xWindow="600" yWindow="660" windowWidth="14775" windowHeight="10680" activeTab="2" xr2:uid="{00000000-000D-0000-FFFF-FFFF00000000}"/>
  </bookViews>
  <sheets>
    <sheet name="Array formula" sheetId="1" r:id="rId1"/>
    <sheet name="Remove blanks" sheetId="4" r:id="rId2"/>
    <sheet name="First picture" sheetId="5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5" l="1"/>
  <c r="H6" i="5" s="1"/>
  <c r="H5" i="5"/>
  <c r="H3" i="5"/>
  <c r="H7" i="5" l="1"/>
  <c r="H8" i="5" s="1"/>
  <c r="H9" i="5" l="1"/>
  <c r="H10" i="5" l="1"/>
  <c r="H11" i="5" l="1"/>
  <c r="H12" i="5"/>
  <c r="J30" i="4" l="1"/>
  <c r="D2" i="4" l="1" a="1"/>
  <c r="D2" i="4" s="1"/>
  <c r="D3" i="4" s="1" a="1"/>
  <c r="D3" i="4" s="1"/>
  <c r="D2" i="1" a="1"/>
  <c r="D2" i="1" s="1"/>
  <c r="D3" i="1" s="1" a="1"/>
  <c r="D3" i="1" s="1"/>
  <c r="D4" i="4" l="1" a="1"/>
  <c r="D4" i="4" s="1"/>
  <c r="D5" i="4" s="1" a="1"/>
  <c r="D5" i="4" s="1"/>
  <c r="D4" i="1" a="1"/>
  <c r="D4" i="1" s="1"/>
  <c r="D5" i="1" s="1" a="1"/>
  <c r="D5" i="1" s="1"/>
  <c r="D6" i="4" l="1" a="1"/>
  <c r="D6" i="4" s="1"/>
  <c r="D7" i="4" s="1" a="1"/>
  <c r="D7" i="4" s="1"/>
  <c r="D6" i="1" a="1"/>
  <c r="D6" i="1" s="1"/>
  <c r="D7" i="1" s="1" a="1"/>
  <c r="D7" i="1" s="1"/>
  <c r="D8" i="4" l="1" a="1"/>
  <c r="D8" i="4" s="1"/>
  <c r="D8" i="1" a="1"/>
  <c r="D8" i="1" s="1"/>
  <c r="D9" i="1" l="1" a="1"/>
  <c r="D9" i="1" s="1"/>
  <c r="D10" i="1" s="1" a="1"/>
  <c r="D10" i="1" s="1"/>
  <c r="D9" i="4" a="1"/>
  <c r="D9" i="4" s="1"/>
  <c r="D11" i="1" l="1" a="1"/>
  <c r="D11" i="1" s="1"/>
  <c r="D10" i="4" a="1"/>
  <c r="D10" i="4" s="1"/>
  <c r="D12" i="1" l="1" a="1"/>
  <c r="D12" i="1" s="1"/>
  <c r="D11" i="4" a="1"/>
  <c r="D11" i="4" s="1"/>
  <c r="D12" i="4" s="1" a="1"/>
  <c r="D12" i="4" s="1"/>
  <c r="D13" i="4" s="1" a="1"/>
  <c r="D13" i="4" s="1"/>
  <c r="D14" i="4" s="1" a="1"/>
  <c r="D14" i="4" s="1"/>
  <c r="D15" i="4" s="1" a="1"/>
  <c r="D15" i="4" s="1"/>
  <c r="D16" i="4" s="1" a="1"/>
  <c r="D16" i="4" s="1"/>
  <c r="D17" i="4" s="1" a="1"/>
  <c r="D17" i="4" s="1"/>
  <c r="D18" i="4" s="1" a="1"/>
  <c r="D18" i="4" s="1"/>
  <c r="D19" i="4" s="1" a="1"/>
  <c r="D19" i="4" s="1"/>
  <c r="D20" i="4" s="1" a="1"/>
  <c r="D20" i="4" s="1"/>
  <c r="D21" i="4" s="1" a="1"/>
  <c r="D21" i="4" s="1"/>
  <c r="D22" i="4" s="1" a="1"/>
  <c r="D22" i="4" s="1"/>
  <c r="D23" i="4" s="1" a="1"/>
  <c r="D23" i="4" s="1"/>
  <c r="D13" i="1" l="1" a="1"/>
  <c r="D13" i="1" s="1"/>
  <c r="D14" i="1" l="1" a="1"/>
  <c r="D14" i="1" s="1"/>
  <c r="D15" i="1" l="1" a="1"/>
  <c r="D15" i="1" s="1"/>
  <c r="D16" i="1" s="1" a="1"/>
  <c r="D16" i="1" s="1"/>
  <c r="D17" i="1" s="1" a="1"/>
  <c r="D17" i="1" s="1"/>
  <c r="D18" i="1" s="1" a="1"/>
  <c r="D18" i="1" s="1"/>
  <c r="D19" i="1" s="1" a="1"/>
  <c r="D19" i="1" s="1"/>
  <c r="D20" i="1" s="1" a="1"/>
  <c r="D20" i="1" s="1"/>
  <c r="D21" i="1" s="1" a="1"/>
  <c r="D21" i="1" s="1"/>
  <c r="D22" i="1" s="1" a="1"/>
  <c r="D22" i="1" s="1"/>
  <c r="D23" i="1" s="1" a="1"/>
  <c r="D23" i="1" s="1"/>
</calcChain>
</file>

<file path=xl/sharedStrings.xml><?xml version="1.0" encoding="utf-8"?>
<sst xmlns="http://schemas.openxmlformats.org/spreadsheetml/2006/main" count="103" uniqueCount="39">
  <si>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</si>
  <si>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</si>
  <si>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</si>
  <si>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</si>
  <si>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</si>
  <si>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</si>
  <si>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</si>
  <si>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</si>
  <si>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</si>
  <si>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</si>
  <si>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</si>
  <si>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</si>
  <si>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</si>
  <si>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</si>
  <si>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</si>
  <si>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Ted Hamstedt</t>
  </si>
  <si>
    <t>Roy Fletcher</t>
  </si>
  <si>
    <t>May Williamsson</t>
  </si>
  <si>
    <t>List2</t>
  </si>
  <si>
    <t>List1</t>
  </si>
  <si>
    <t>Unique distinct list</t>
  </si>
  <si>
    <t>List3</t>
  </si>
  <si>
    <t>Frederick Southbell</t>
  </si>
  <si>
    <t>Margeret Philips</t>
  </si>
  <si>
    <t>Get Digital Help website</t>
  </si>
  <si>
    <t xml:space="preserve"> Roger </t>
  </si>
  <si>
    <t xml:space="preserve"> Novak </t>
  </si>
  <si>
    <t xml:space="preserve"> Andy </t>
  </si>
  <si>
    <t xml:space="preserve"> Nikolay </t>
  </si>
  <si>
    <t xml:space="preserve"> Fernando </t>
  </si>
  <si>
    <t xml:space="preserve"> James </t>
  </si>
  <si>
    <t xml:space="preserve"> Radek </t>
  </si>
  <si>
    <t xml:space="preserve"> Nicolas </t>
  </si>
  <si>
    <t>Col1</t>
  </si>
  <si>
    <t>Col2</t>
  </si>
  <si>
    <t>Col3</t>
  </si>
  <si>
    <t xml:space="preserve">Martin </t>
  </si>
  <si>
    <t xml:space="preserve"> Juan </t>
  </si>
  <si>
    <t>Unique distinct 
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</si>
</sst>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2">
      <alignment horizontal="left" indent="1"/>
    </xf>
  </cellStyleXfs>
  <cellXfs count="7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1"/>
    <xf numFmtId="0" fontId="2" fillId="0" borderId="2" xfId="2">
      <alignment horizontal="left" indent="1"/>
    </xf>
    <xf numFmtId="0" fontId="3" fillId="3" borderId="2" xfId="2" applyFont="1" applyFill="1" applyAlignment="1">
      <alignment horizontal="left" wrapText="1" indent="1"/>
    </xf>
    <xf numFmtId="0" fontId="3" fillId="4" borderId="2" xfId="2" applyFont="1" applyFill="1" applyAlignment="1">
      <alignment horizontal="left" vertical="center" indent="1"/>
    </xf>
  </cellXfs>
  <cellStyles count="3">
    <cellStyle name="Default" xfId="2" xr:uid="{80FB1B30-67DC-4F65-B498-241FDAC44CE9}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CAA04326-AAAD-4A36-B045-F4C6A49BB82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t-digital-help.com/2009/06/20/extract-a-unique-distinct-list-from-three-columns-in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et-digital-help.com/2009/06/20/extract-a-unique-distinct-list-from-three-columns-in-exce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6"/>
  <sheetViews>
    <sheetView showGridLines="0" zoomScale="80" zoomScaleNormal="80" workbookViewId="0">
      <selection activeCell="D2" sqref="D2"/>
    </sheetView>
  </sheetViews>
  <sheetFormatPr defaultRowHeight="15" x14ac:dyDescent="0.25"/>
  <cols>
    <col min="1" max="2" width="22.7109375" bestFit="1" customWidth="1"/>
    <col min="3" max="3" width="22.7109375" customWidth="1"/>
    <col min="4" max="4" width="22.85546875" style="2" customWidth="1"/>
  </cols>
  <sheetData>
    <row r="1" spans="1:4" ht="15.75" thickBot="1" x14ac:dyDescent="0.3">
      <c r="A1" s="1" t="s">
        <v>19</v>
      </c>
      <c r="B1" s="1" t="s">
        <v>18</v>
      </c>
      <c r="C1" s="1" t="s">
        <v>21</v>
      </c>
      <c r="D1" s="1" t="s">
        <v>20</v>
      </c>
    </row>
    <row r="2" spans="1:4" x14ac:dyDescent="0.25">
      <c r="A2" s="2" t="s">
        <v>0</v>
      </c>
      <c r="B2" s="2" t="s">
        <v>0</v>
      </c>
      <c r="C2" s="2" t="s">
        <v>7</v>
      </c>
      <c r="D2" s="2" t="str">
        <f t="array" ref="D2">IFERROR(IFERROR(IFERROR(INDEX($A$2:$A$20,MATCH(0,COUNTIF($D$1:D1,$A$2:$A$20),0)),INDEX($B$2:$B$7,MATCH(0,COUNTIF($D$1:D1,$B$2:$B$7),0))),INDEX($C$2:$C$12,MATCH(0,COUNTIF($D$1:D1,$C$2:$C$12),0))),"")</f>
        <v xml:space="preserve">Federer, Roger </v>
      </c>
    </row>
    <row r="3" spans="1:4" x14ac:dyDescent="0.25">
      <c r="A3" s="2" t="s">
        <v>1</v>
      </c>
      <c r="B3" s="2" t="s">
        <v>15</v>
      </c>
      <c r="C3" s="2" t="s">
        <v>15</v>
      </c>
      <c r="D3" s="2" t="str">
        <f t="array" ref="D3">IFERROR(IFERROR(IFERROR(INDEX($A$2:$A$20,MATCH(0,COUNTIF($D$1:D2,$A$2:$A$20),0)),INDEX($B$2:$B$7,MATCH(0,COUNTIF($D$1:D2,$B$2:$B$7),0))),INDEX($C$2:$C$12,MATCH(0,COUNTIF($D$1:D2,$C$2:$C$12),0))),"")</f>
        <v xml:space="preserve">Djokovic, Novak </v>
      </c>
    </row>
    <row r="4" spans="1:4" x14ac:dyDescent="0.25">
      <c r="A4" s="2" t="s">
        <v>2</v>
      </c>
      <c r="B4" s="2" t="s">
        <v>2</v>
      </c>
      <c r="C4" s="2" t="s">
        <v>8</v>
      </c>
      <c r="D4" s="2" t="str">
        <f t="array" ref="D4">IFERROR(IFERROR(IFERROR(INDEX($A$2:$A$20,MATCH(0,COUNTIF($D$1:D3,$A$2:$A$20),0)),INDEX($B$2:$B$7,MATCH(0,COUNTIF($D$1:D3,$B$2:$B$7),0))),INDEX($C$2:$C$12,MATCH(0,COUNTIF($D$1:D3,$C$2:$C$12),0))),"")</f>
        <v xml:space="preserve">Murray, Andy </v>
      </c>
    </row>
    <row r="5" spans="1:4" x14ac:dyDescent="0.25">
      <c r="A5" s="2" t="s">
        <v>3</v>
      </c>
      <c r="B5" s="2" t="s">
        <v>16</v>
      </c>
      <c r="C5" s="2" t="s">
        <v>7</v>
      </c>
      <c r="D5" s="2" t="str">
        <f t="array" ref="D5">IFERROR(IFERROR(IFERROR(INDEX($A$2:$A$20,MATCH(0,COUNTIF($D$1:D4,$A$2:$A$20),0)),INDEX($B$2:$B$7,MATCH(0,COUNTIF($D$1:D4,$B$2:$B$7),0))),INDEX($C$2:$C$12,MATCH(0,COUNTIF($D$1:D4,$C$2:$C$12),0))),"")</f>
        <v xml:space="preserve">Davydenko, Nikolay </v>
      </c>
    </row>
    <row r="6" spans="1:4" x14ac:dyDescent="0.25">
      <c r="A6" s="2" t="s">
        <v>4</v>
      </c>
      <c r="B6" s="2" t="s">
        <v>17</v>
      </c>
      <c r="C6" s="2" t="s">
        <v>17</v>
      </c>
      <c r="D6" s="2" t="str">
        <f t="array" ref="D6">IFERROR(IFERROR(IFERROR(INDEX($A$2:$A$20,MATCH(0,COUNTIF($D$1:D5,$A$2:$A$20),0)),INDEX($B$2:$B$7,MATCH(0,COUNTIF($D$1:D5,$B$2:$B$7),0))),INDEX($C$2:$C$12,MATCH(0,COUNTIF($D$1:D5,$C$2:$C$12),0))),"")</f>
        <v xml:space="preserve">Roddick, Andy </v>
      </c>
    </row>
    <row r="7" spans="1:4" x14ac:dyDescent="0.25">
      <c r="A7" s="2" t="s">
        <v>5</v>
      </c>
      <c r="B7" s="2" t="s">
        <v>5</v>
      </c>
      <c r="C7" s="2" t="s">
        <v>9</v>
      </c>
      <c r="D7" s="2" t="str">
        <f t="array" ref="D7">IFERROR(IFERROR(IFERROR(INDEX($A$2:$A$20,MATCH(0,COUNTIF($D$1:D6,$A$2:$A$20),0)),INDEX($B$2:$B$7,MATCH(0,COUNTIF($D$1:D6,$B$2:$B$7),0))),INDEX($C$2:$C$12,MATCH(0,COUNTIF($D$1:D6,$C$2:$C$12),0))),"")</f>
        <v xml:space="preserve">Del Potro, Juan Martin </v>
      </c>
    </row>
    <row r="8" spans="1:4" x14ac:dyDescent="0.25">
      <c r="A8" s="2" t="s">
        <v>0</v>
      </c>
      <c r="C8" s="2" t="s">
        <v>10</v>
      </c>
      <c r="D8" s="2" t="str">
        <f t="array" ref="D8">IFERROR(IFERROR(IFERROR(INDEX($A$2:$A$20,MATCH(0,COUNTIF($D$1:D7,$A$2:$A$20),0)),INDEX($B$2:$B$7,MATCH(0,COUNTIF($D$1:D7,$B$2:$B$7),0))),INDEX($C$2:$C$12,MATCH(0,COUNTIF($D$1:D7,$C$2:$C$12),0))),"")</f>
        <v xml:space="preserve">Verdasco, Fernando </v>
      </c>
    </row>
    <row r="9" spans="1:4" x14ac:dyDescent="0.25">
      <c r="A9" s="2" t="s">
        <v>3</v>
      </c>
      <c r="C9" s="2" t="s">
        <v>22</v>
      </c>
      <c r="D9" s="2" t="str">
        <f t="array" ref="D9">IFERROR(IFERROR(IFERROR(INDEX($A$2:$A$20,MATCH(0,COUNTIF($D$1:D8,$A$2:$A$20),0)),INDEX($B$2:$B$7,MATCH(0,COUNTIF($D$1:D8,$B$2:$B$7),0))),INDEX($C$2:$C$12,MATCH(0,COUNTIF($D$1:D8,$C$2:$C$12),0))),"")</f>
        <v xml:space="preserve">Gonzalez, Fernando </v>
      </c>
    </row>
    <row r="10" spans="1:4" x14ac:dyDescent="0.25">
      <c r="A10" s="2" t="s">
        <v>6</v>
      </c>
      <c r="C10" s="2" t="s">
        <v>9</v>
      </c>
      <c r="D10" s="2" t="str">
        <f t="array" ref="D10">IFERROR(IFERROR(IFERROR(INDEX($A$2:$A$20,MATCH(0,COUNTIF($D$1:D9,$A$2:$A$20),0)),INDEX($B$2:$B$7,MATCH(0,COUNTIF($D$1:D9,$B$2:$B$7),0))),INDEX($C$2:$C$12,MATCH(0,COUNTIF($D$1:D9,$C$2:$C$12),0))),"")</f>
        <v xml:space="preserve">Blake, James </v>
      </c>
    </row>
    <row r="11" spans="1:4" x14ac:dyDescent="0.25">
      <c r="A11" s="2" t="s">
        <v>7</v>
      </c>
      <c r="C11" s="2" t="s">
        <v>23</v>
      </c>
      <c r="D11" s="2" t="str">
        <f t="array" ref="D11">IFERROR(IFERROR(IFERROR(INDEX($A$2:$A$20,MATCH(0,COUNTIF($D$1:D10,$A$2:$A$20),0)),INDEX($B$2:$B$7,MATCH(0,COUNTIF($D$1:D10,$B$2:$B$7),0))),INDEX($C$2:$C$12,MATCH(0,COUNTIF($D$1:D10,$C$2:$C$12),0))),"")</f>
        <v xml:space="preserve">Nalbandian, David </v>
      </c>
    </row>
    <row r="12" spans="1:4" x14ac:dyDescent="0.25">
      <c r="A12" s="2" t="s">
        <v>3</v>
      </c>
      <c r="C12" s="2" t="s">
        <v>22</v>
      </c>
      <c r="D12" s="2" t="str">
        <f t="array" ref="D12">IFERROR(IFERROR(IFERROR(INDEX($A$2:$A$20,MATCH(0,COUNTIF($D$1:D11,$A$2:$A$20),0)),INDEX($B$2:$B$7,MATCH(0,COUNTIF($D$1:D11,$B$2:$B$7),0))),INDEX($C$2:$C$12,MATCH(0,COUNTIF($D$1:D11,$C$2:$C$12),0))),"")</f>
        <v xml:space="preserve">Robredo, Tommy </v>
      </c>
    </row>
    <row r="13" spans="1:4" x14ac:dyDescent="0.25">
      <c r="A13" s="2" t="s">
        <v>7</v>
      </c>
      <c r="D13" s="2" t="str">
        <f t="array" ref="D13">IFERROR(IFERROR(IFERROR(INDEX($A$2:$A$20,MATCH(0,COUNTIF($D$1:D12,$A$2:$A$20),0)),INDEX($B$2:$B$7,MATCH(0,COUNTIF($D$1:D12,$B$2:$B$7),0))),INDEX($C$2:$C$12,MATCH(0,COUNTIF($D$1:D12,$C$2:$C$12),0))),"")</f>
        <v xml:space="preserve">Wawrinka, Stanislas </v>
      </c>
    </row>
    <row r="14" spans="1:4" x14ac:dyDescent="0.25">
      <c r="A14" s="2" t="s">
        <v>9</v>
      </c>
      <c r="D14" s="2" t="str">
        <f t="array" ref="D14">IFERROR(IFERROR(IFERROR(INDEX($A$2:$A$20,MATCH(0,COUNTIF($D$1:D13,$A$2:$A$20),0)),INDEX($B$2:$B$7,MATCH(0,COUNTIF($D$1:D13,$B$2:$B$7),0))),INDEX($C$2:$C$12,MATCH(0,COUNTIF($D$1:D13,$C$2:$C$12),0))),"")</f>
        <v xml:space="preserve">Cilic, Marin </v>
      </c>
    </row>
    <row r="15" spans="1:4" x14ac:dyDescent="0.25">
      <c r="A15" s="2" t="s">
        <v>10</v>
      </c>
      <c r="D15" s="2" t="str">
        <f t="array" ref="D15">IFERROR(IFERROR(IFERROR(INDEX($A$2:$A$20,MATCH(0,COUNTIF($D$1:D14,$A$2:$A$20),0)),INDEX($B$2:$B$7,MATCH(0,COUNTIF($D$1:D14,$B$2:$B$7),0))),INDEX($C$2:$C$12,MATCH(0,COUNTIF($D$1:D14,$C$2:$C$12),0))),"")</f>
        <v xml:space="preserve">Stepanek, Radek </v>
      </c>
    </row>
    <row r="16" spans="1:4" x14ac:dyDescent="0.25">
      <c r="A16" s="2" t="s">
        <v>11</v>
      </c>
      <c r="D16" s="2" t="str">
        <f t="array" ref="D16">IFERROR(IFERROR(IFERROR(INDEX($A$2:$A$20,MATCH(0,COUNTIF($D$1:D15,$A$2:$A$20),0)),INDEX($B$2:$B$7,MATCH(0,COUNTIF($D$1:D15,$B$2:$B$7),0))),INDEX($C$2:$C$12,MATCH(0,COUNTIF($D$1:D15,$C$2:$C$12),0))),"")</f>
        <v xml:space="preserve">Almagro, Nicolas </v>
      </c>
    </row>
    <row r="17" spans="1:4" x14ac:dyDescent="0.25">
      <c r="A17" s="2" t="s">
        <v>8</v>
      </c>
      <c r="D17" s="2" t="str">
        <f t="array" ref="D17">IFERROR(IFERROR(IFERROR(INDEX($A$2:$A$20,MATCH(0,COUNTIF($D$1:D16,$A$2:$A$20),0)),INDEX($B$2:$B$7,MATCH(0,COUNTIF($D$1:D16,$B$2:$B$7),0))),INDEX($C$2:$C$12,MATCH(0,COUNTIF($D$1:D16,$C$2:$C$12),0))),"")</f>
        <v>Ted Hamstedt</v>
      </c>
    </row>
    <row r="18" spans="1:4" x14ac:dyDescent="0.25">
      <c r="A18" s="2" t="s">
        <v>12</v>
      </c>
      <c r="D18" s="2" t="str">
        <f t="array" ref="D18">IFERROR(IFERROR(IFERROR(INDEX($A$2:$A$20,MATCH(0,COUNTIF($D$1:D17,$A$2:$A$20),0)),INDEX($B$2:$B$7,MATCH(0,COUNTIF($D$1:D17,$B$2:$B$7),0))),INDEX($C$2:$C$12,MATCH(0,COUNTIF($D$1:D17,$C$2:$C$12),0))),"")</f>
        <v>Roy Fletcher</v>
      </c>
    </row>
    <row r="19" spans="1:4" x14ac:dyDescent="0.25">
      <c r="A19" s="2" t="s">
        <v>13</v>
      </c>
      <c r="D19" s="2" t="str">
        <f t="array" ref="D19">IFERROR(IFERROR(IFERROR(INDEX($A$2:$A$20,MATCH(0,COUNTIF($D$1:D18,$A$2:$A$20),0)),INDEX($B$2:$B$7,MATCH(0,COUNTIF($D$1:D18,$B$2:$B$7),0))),INDEX($C$2:$C$12,MATCH(0,COUNTIF($D$1:D18,$C$2:$C$12),0))),"")</f>
        <v>May Williamsson</v>
      </c>
    </row>
    <row r="20" spans="1:4" x14ac:dyDescent="0.25">
      <c r="A20" s="2" t="s">
        <v>14</v>
      </c>
      <c r="D20" s="2" t="str">
        <f t="array" ref="D20">IFERROR(IFERROR(IFERROR(INDEX($A$2:$A$20,MATCH(0,COUNTIF($D$1:D19,$A$2:$A$20),0)),INDEX($B$2:$B$7,MATCH(0,COUNTIF($D$1:D19,$B$2:$B$7),0))),INDEX($C$2:$C$12,MATCH(0,COUNTIF($D$1:D19,$C$2:$C$12),0))),"")</f>
        <v>Frederick Southbell</v>
      </c>
    </row>
    <row r="21" spans="1:4" x14ac:dyDescent="0.25">
      <c r="D21" s="2" t="str">
        <f t="array" ref="D21">IFERROR(IFERROR(IFERROR(INDEX($A$2:$A$20,MATCH(0,COUNTIF($D$1:D20,$A$2:$A$20),0)),INDEX($B$2:$B$7,MATCH(0,COUNTIF($D$1:D20,$B$2:$B$7),0))),INDEX($C$2:$C$12,MATCH(0,COUNTIF($D$1:D20,$C$2:$C$12),0))),"")</f>
        <v>Margeret Philips</v>
      </c>
    </row>
    <row r="22" spans="1:4" x14ac:dyDescent="0.25">
      <c r="D22" s="2" t="str">
        <f t="array" ref="D22">IFERROR(IFERROR(IFERROR(INDEX($A$2:$A$20,MATCH(0,COUNTIF($D$1:D21,$A$2:$A$20),0)),INDEX($B$2:$B$7,MATCH(0,COUNTIF($D$1:D21,$B$2:$B$7),0))),INDEX($C$2:$C$12,MATCH(0,COUNTIF($D$1:D21,$C$2:$C$12),0))),"")</f>
        <v/>
      </c>
    </row>
    <row r="23" spans="1:4" x14ac:dyDescent="0.25">
      <c r="D23" s="2" t="str">
        <f t="array" ref="D23">IFERROR(IFERROR(IFERROR(INDEX($A$2:$A$20,MATCH(0,COUNTIF($D$1:D22,$A$2:$A$20),0)),INDEX($B$2:$B$7,MATCH(0,COUNTIF($D$1:D22,$B$2:$B$7),0))),INDEX($C$2:$C$12,MATCH(0,COUNTIF($D$1:D22,$C$2:$C$12),0))),"")</f>
        <v/>
      </c>
    </row>
    <row r="26" spans="1:4" x14ac:dyDescent="0.25">
      <c r="A26" s="3" t="s">
        <v>24</v>
      </c>
    </row>
  </sheetData>
  <hyperlinks>
    <hyperlink ref="A26" r:id="rId1" xr:uid="{00000000-0004-0000-0000-000000000000}"/>
  </hyperlinks>
  <printOptions headings="1"/>
  <pageMargins left="0.7" right="0.7" top="0.75" bottom="0.75" header="0.3" footer="0.3"/>
  <pageSetup paperSize="9" orientation="portrait" cellComments="atEnd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0"/>
  <sheetViews>
    <sheetView showGridLines="0" zoomScale="80" zoomScaleNormal="80" workbookViewId="0">
      <selection activeCell="J30" sqref="J30"/>
    </sheetView>
  </sheetViews>
  <sheetFormatPr defaultRowHeight="15" x14ac:dyDescent="0.25"/>
  <cols>
    <col min="1" max="2" width="22.7109375" bestFit="1" customWidth="1"/>
    <col min="3" max="3" width="22.7109375" customWidth="1"/>
    <col min="4" max="4" width="22.85546875" style="2" customWidth="1"/>
  </cols>
  <sheetData>
    <row r="1" spans="1:4" ht="15.75" thickBot="1" x14ac:dyDescent="0.3">
      <c r="A1" s="1" t="s">
        <v>19</v>
      </c>
      <c r="B1" s="1" t="s">
        <v>18</v>
      </c>
      <c r="C1" s="1" t="s">
        <v>21</v>
      </c>
      <c r="D1" s="1" t="s">
        <v>20</v>
      </c>
    </row>
    <row r="2" spans="1:4" x14ac:dyDescent="0.25">
      <c r="A2" s="2" t="s">
        <v>0</v>
      </c>
      <c r="B2" s="2" t="s">
        <v>0</v>
      </c>
      <c r="C2" s="2" t="s">
        <v>7</v>
      </c>
      <c r="D2" s="2" t="str">
        <f t="array" ref="D2">IFERROR(IFERROR(IFERROR(INDEX($A$2:$A$20,MATCH(0,COUNTIF($D$1:D1,$A$2:$A$20)+($A$2:$A$20=""),0)),INDEX($B$2:$B$7,MATCH(0,COUNTIF($D$1:D1,$B$2:$B$7)+($B$2:$B$7=""),0))),INDEX($C$2:$C$12,MATCH(0,COUNTIF($D$1:D1,$C$2:$C$12)+($C$2:$C$12=""),0))),"")</f>
        <v xml:space="preserve">Federer, Roger </v>
      </c>
    </row>
    <row r="3" spans="1:4" x14ac:dyDescent="0.25">
      <c r="A3" s="2" t="s">
        <v>1</v>
      </c>
      <c r="B3" s="2" t="s">
        <v>15</v>
      </c>
      <c r="C3" s="2" t="s">
        <v>15</v>
      </c>
      <c r="D3" s="2" t="str">
        <f t="array" ref="D3">IFERROR(IFERROR(IFERROR(INDEX($A$2:$A$20,MATCH(0,COUNTIF($D$1:D2,$A$2:$A$20)+($A$2:$A$20=""),0)),INDEX($B$2:$B$7,MATCH(0,COUNTIF($D$1:D2,$B$2:$B$7)+($B$2:$B$7=""),0))),INDEX($C$2:$C$12,MATCH(0,COUNTIF($D$1:D2,$C$2:$C$12)+($C$2:$C$12=""),0))),"")</f>
        <v xml:space="preserve">Djokovic, Novak </v>
      </c>
    </row>
    <row r="4" spans="1:4" x14ac:dyDescent="0.25">
      <c r="A4" s="2" t="s">
        <v>2</v>
      </c>
      <c r="B4" s="2" t="s">
        <v>2</v>
      </c>
      <c r="C4" s="2" t="s">
        <v>8</v>
      </c>
      <c r="D4" s="2" t="str">
        <f t="array" ref="D4">IFERROR(IFERROR(IFERROR(INDEX($A$2:$A$20,MATCH(0,COUNTIF($D$1:D3,$A$2:$A$20)+($A$2:$A$20=""),0)),INDEX($B$2:$B$7,MATCH(0,COUNTIF($D$1:D3,$B$2:$B$7)+($B$2:$B$7=""),0))),INDEX($C$2:$C$12,MATCH(0,COUNTIF($D$1:D3,$C$2:$C$12)+($C$2:$C$12=""),0))),"")</f>
        <v xml:space="preserve">Murray, Andy </v>
      </c>
    </row>
    <row r="5" spans="1:4" x14ac:dyDescent="0.25">
      <c r="A5" s="2" t="s">
        <v>3</v>
      </c>
      <c r="B5" s="2" t="s">
        <v>16</v>
      </c>
      <c r="C5" s="2" t="s">
        <v>7</v>
      </c>
      <c r="D5" s="2" t="str">
        <f t="array" ref="D5">IFERROR(IFERROR(IFERROR(INDEX($A$2:$A$20,MATCH(0,COUNTIF($D$1:D4,$A$2:$A$20)+($A$2:$A$20=""),0)),INDEX($B$2:$B$7,MATCH(0,COUNTIF($D$1:D4,$B$2:$B$7)+($B$2:$B$7=""),0))),INDEX($C$2:$C$12,MATCH(0,COUNTIF($D$1:D4,$C$2:$C$12)+($C$2:$C$12=""),0))),"")</f>
        <v xml:space="preserve">Davydenko, Nikolay </v>
      </c>
    </row>
    <row r="6" spans="1:4" x14ac:dyDescent="0.25">
      <c r="A6" s="2" t="s">
        <v>4</v>
      </c>
      <c r="B6" s="2" t="s">
        <v>17</v>
      </c>
      <c r="C6" s="2" t="s">
        <v>17</v>
      </c>
      <c r="D6" s="2" t="str">
        <f t="array" ref="D6">IFERROR(IFERROR(IFERROR(INDEX($A$2:$A$20,MATCH(0,COUNTIF($D$1:D5,$A$2:$A$20)+($A$2:$A$20=""),0)),INDEX($B$2:$B$7,MATCH(0,COUNTIF($D$1:D5,$B$2:$B$7)+($B$2:$B$7=""),0))),INDEX($C$2:$C$12,MATCH(0,COUNTIF($D$1:D5,$C$2:$C$12)+($C$2:$C$12=""),0))),"")</f>
        <v xml:space="preserve">Roddick, Andy </v>
      </c>
    </row>
    <row r="7" spans="1:4" x14ac:dyDescent="0.25">
      <c r="A7" s="2" t="s">
        <v>5</v>
      </c>
      <c r="B7" s="2" t="s">
        <v>5</v>
      </c>
      <c r="C7" s="2" t="s">
        <v>9</v>
      </c>
      <c r="D7" s="2" t="str">
        <f t="array" ref="D7">IFERROR(IFERROR(IFERROR(INDEX($A$2:$A$20,MATCH(0,COUNTIF($D$1:D6,$A$2:$A$20)+($A$2:$A$20=""),0)),INDEX($B$2:$B$7,MATCH(0,COUNTIF($D$1:D6,$B$2:$B$7)+($B$2:$B$7=""),0))),INDEX($C$2:$C$12,MATCH(0,COUNTIF($D$1:D6,$C$2:$C$12)+($C$2:$C$12=""),0))),"")</f>
        <v xml:space="preserve">Del Potro, Juan Martin </v>
      </c>
    </row>
    <row r="8" spans="1:4" x14ac:dyDescent="0.25">
      <c r="A8" s="2" t="s">
        <v>0</v>
      </c>
      <c r="C8" s="2" t="s">
        <v>10</v>
      </c>
      <c r="D8" s="2" t="str">
        <f t="array" ref="D8">IFERROR(IFERROR(IFERROR(INDEX($A$2:$A$20,MATCH(0,COUNTIF($D$1:D7,$A$2:$A$20)+($A$2:$A$20=""),0)),INDEX($B$2:$B$7,MATCH(0,COUNTIF($D$1:D7,$B$2:$B$7)+($B$2:$B$7=""),0))),INDEX($C$2:$C$12,MATCH(0,COUNTIF($D$1:D7,$C$2:$C$12)+($C$2:$C$12=""),0))),"")</f>
        <v xml:space="preserve">Verdasco, Fernando </v>
      </c>
    </row>
    <row r="9" spans="1:4" x14ac:dyDescent="0.25">
      <c r="A9" s="2" t="s">
        <v>3</v>
      </c>
      <c r="C9" s="2" t="s">
        <v>22</v>
      </c>
      <c r="D9" s="2" t="str">
        <f t="array" ref="D9">IFERROR(IFERROR(IFERROR(INDEX($A$2:$A$20,MATCH(0,COUNTIF($D$1:D8,$A$2:$A$20)+($A$2:$A$20=""),0)),INDEX($B$2:$B$7,MATCH(0,COUNTIF($D$1:D8,$B$2:$B$7)+($B$2:$B$7=""),0))),INDEX($C$2:$C$12,MATCH(0,COUNTIF($D$1:D8,$C$2:$C$12)+($C$2:$C$12=""),0))),"")</f>
        <v xml:space="preserve">Gonzalez, Fernando </v>
      </c>
    </row>
    <row r="10" spans="1:4" x14ac:dyDescent="0.25">
      <c r="A10" s="2" t="s">
        <v>6</v>
      </c>
      <c r="C10" s="2"/>
      <c r="D10" s="2" t="str">
        <f t="array" ref="D10">IFERROR(IFERROR(IFERROR(INDEX($A$2:$A$20,MATCH(0,COUNTIF($D$1:D9,$A$2:$A$20)+($A$2:$A$20=""),0)),INDEX($B$2:$B$7,MATCH(0,COUNTIF($D$1:D9,$B$2:$B$7)+($B$2:$B$7=""),0))),INDEX($C$2:$C$12,MATCH(0,COUNTIF($D$1:D9,$C$2:$C$12)+($C$2:$C$12=""),0))),"")</f>
        <v xml:space="preserve">Blake, James </v>
      </c>
    </row>
    <row r="11" spans="1:4" x14ac:dyDescent="0.25">
      <c r="A11" s="2" t="s">
        <v>7</v>
      </c>
      <c r="C11" s="2" t="s">
        <v>23</v>
      </c>
      <c r="D11" s="2" t="str">
        <f t="array" ref="D11">IFERROR(IFERROR(IFERROR(INDEX($A$2:$A$20,MATCH(0,COUNTIF($D$1:D10,$A$2:$A$20)+($A$2:$A$20=""),0)),INDEX($B$2:$B$7,MATCH(0,COUNTIF($D$1:D10,$B$2:$B$7)+($B$2:$B$7=""),0))),INDEX($C$2:$C$12,MATCH(0,COUNTIF($D$1:D10,$C$2:$C$12)+($C$2:$C$12=""),0))),"")</f>
        <v xml:space="preserve">Nalbandian, David </v>
      </c>
    </row>
    <row r="12" spans="1:4" x14ac:dyDescent="0.25">
      <c r="A12" s="2"/>
      <c r="C12" s="2" t="s">
        <v>22</v>
      </c>
      <c r="D12" s="2" t="str">
        <f t="array" ref="D12">IFERROR(IFERROR(IFERROR(INDEX($A$2:$A$20,MATCH(0,COUNTIF($D$1:D11,$A$2:$A$20)+($A$2:$A$20=""),0)),INDEX($B$2:$B$7,MATCH(0,COUNTIF($D$1:D11,$B$2:$B$7)+($B$2:$B$7=""),0))),INDEX($C$2:$C$12,MATCH(0,COUNTIF($D$1:D11,$C$2:$C$12)+($C$2:$C$12=""),0))),"")</f>
        <v xml:space="preserve">Robredo, Tommy </v>
      </c>
    </row>
    <row r="13" spans="1:4" x14ac:dyDescent="0.25">
      <c r="A13" s="2" t="s">
        <v>7</v>
      </c>
      <c r="D13" s="2" t="str">
        <f t="array" ref="D13">IFERROR(IFERROR(IFERROR(INDEX($A$2:$A$20,MATCH(0,COUNTIF($D$1:D12,$A$2:$A$20)+($A$2:$A$20=""),0)),INDEX($B$2:$B$7,MATCH(0,COUNTIF($D$1:D12,$B$2:$B$7)+($B$2:$B$7=""),0))),INDEX($C$2:$C$12,MATCH(0,COUNTIF($D$1:D12,$C$2:$C$12)+($C$2:$C$12=""),0))),"")</f>
        <v xml:space="preserve">Wawrinka, Stanislas </v>
      </c>
    </row>
    <row r="14" spans="1:4" x14ac:dyDescent="0.25">
      <c r="A14" s="2" t="s">
        <v>9</v>
      </c>
      <c r="D14" s="2" t="str">
        <f t="array" ref="D14">IFERROR(IFERROR(IFERROR(INDEX($A$2:$A$20,MATCH(0,COUNTIF($D$1:D13,$A$2:$A$20)+($A$2:$A$20=""),0)),INDEX($B$2:$B$7,MATCH(0,COUNTIF($D$1:D13,$B$2:$B$7)+($B$2:$B$7=""),0))),INDEX($C$2:$C$12,MATCH(0,COUNTIF($D$1:D13,$C$2:$C$12)+($C$2:$C$12=""),0))),"")</f>
        <v xml:space="preserve">Cilic, Marin </v>
      </c>
    </row>
    <row r="15" spans="1:4" x14ac:dyDescent="0.25">
      <c r="A15" s="2" t="s">
        <v>10</v>
      </c>
      <c r="D15" s="2" t="str">
        <f t="array" ref="D15">IFERROR(IFERROR(IFERROR(INDEX($A$2:$A$20,MATCH(0,COUNTIF($D$1:D14,$A$2:$A$20)+($A$2:$A$20=""),0)),INDEX($B$2:$B$7,MATCH(0,COUNTIF($D$1:D14,$B$2:$B$7)+($B$2:$B$7=""),0))),INDEX($C$2:$C$12,MATCH(0,COUNTIF($D$1:D14,$C$2:$C$12)+($C$2:$C$12=""),0))),"")</f>
        <v xml:space="preserve">Stepanek, Radek </v>
      </c>
    </row>
    <row r="16" spans="1:4" x14ac:dyDescent="0.25">
      <c r="A16" s="2" t="s">
        <v>11</v>
      </c>
      <c r="D16" s="2" t="str">
        <f t="array" ref="D16">IFERROR(IFERROR(IFERROR(INDEX($A$2:$A$20,MATCH(0,COUNTIF($D$1:D15,$A$2:$A$20)+($A$2:$A$20=""),0)),INDEX($B$2:$B$7,MATCH(0,COUNTIF($D$1:D15,$B$2:$B$7)+($B$2:$B$7=""),0))),INDEX($C$2:$C$12,MATCH(0,COUNTIF($D$1:D15,$C$2:$C$12)+($C$2:$C$12=""),0))),"")</f>
        <v xml:space="preserve">Almagro, Nicolas </v>
      </c>
    </row>
    <row r="17" spans="1:10" x14ac:dyDescent="0.25">
      <c r="A17" s="2" t="s">
        <v>8</v>
      </c>
      <c r="D17" s="2" t="str">
        <f t="array" ref="D17">IFERROR(IFERROR(IFERROR(INDEX($A$2:$A$20,MATCH(0,COUNTIF($D$1:D16,$A$2:$A$20)+($A$2:$A$20=""),0)),INDEX($B$2:$B$7,MATCH(0,COUNTIF($D$1:D16,$B$2:$B$7)+($B$2:$B$7=""),0))),INDEX($C$2:$C$12,MATCH(0,COUNTIF($D$1:D16,$C$2:$C$12)+($C$2:$C$12=""),0))),"")</f>
        <v>Ted Hamstedt</v>
      </c>
    </row>
    <row r="18" spans="1:10" x14ac:dyDescent="0.25">
      <c r="A18" s="2" t="s">
        <v>12</v>
      </c>
      <c r="D18" s="2" t="str">
        <f t="array" ref="D18">IFERROR(IFERROR(IFERROR(INDEX($A$2:$A$20,MATCH(0,COUNTIF($D$1:D17,$A$2:$A$20)+($A$2:$A$20=""),0)),INDEX($B$2:$B$7,MATCH(0,COUNTIF($D$1:D17,$B$2:$B$7)+($B$2:$B$7=""),0))),INDEX($C$2:$C$12,MATCH(0,COUNTIF($D$1:D17,$C$2:$C$12)+($C$2:$C$12=""),0))),"")</f>
        <v>Roy Fletcher</v>
      </c>
    </row>
    <row r="19" spans="1:10" x14ac:dyDescent="0.25">
      <c r="A19" s="2" t="s">
        <v>13</v>
      </c>
      <c r="D19" s="2" t="str">
        <f t="array" ref="D19">IFERROR(IFERROR(IFERROR(INDEX($A$2:$A$20,MATCH(0,COUNTIF($D$1:D18,$A$2:$A$20)+($A$2:$A$20=""),0)),INDEX($B$2:$B$7,MATCH(0,COUNTIF($D$1:D18,$B$2:$B$7)+($B$2:$B$7=""),0))),INDEX($C$2:$C$12,MATCH(0,COUNTIF($D$1:D18,$C$2:$C$12)+($C$2:$C$12=""),0))),"")</f>
        <v>May Williamsson</v>
      </c>
    </row>
    <row r="20" spans="1:10" x14ac:dyDescent="0.25">
      <c r="A20" s="2" t="s">
        <v>14</v>
      </c>
      <c r="D20" s="2" t="str">
        <f t="array" ref="D20">IFERROR(IFERROR(IFERROR(INDEX($A$2:$A$20,MATCH(0,COUNTIF($D$1:D19,$A$2:$A$20)+($A$2:$A$20=""),0)),INDEX($B$2:$B$7,MATCH(0,COUNTIF($D$1:D19,$B$2:$B$7)+($B$2:$B$7=""),0))),INDEX($C$2:$C$12,MATCH(0,COUNTIF($D$1:D19,$C$2:$C$12)+($C$2:$C$12=""),0))),"")</f>
        <v>Frederick Southbell</v>
      </c>
    </row>
    <row r="21" spans="1:10" x14ac:dyDescent="0.25">
      <c r="D21" s="2" t="str">
        <f t="array" ref="D21">IFERROR(IFERROR(IFERROR(INDEX($A$2:$A$20,MATCH(0,COUNTIF($D$1:D20,$A$2:$A$20)+($A$2:$A$20=""),0)),INDEX($B$2:$B$7,MATCH(0,COUNTIF($D$1:D20,$B$2:$B$7)+($B$2:$B$7=""),0))),INDEX($C$2:$C$12,MATCH(0,COUNTIF($D$1:D20,$C$2:$C$12)+($C$2:$C$12=""),0))),"")</f>
        <v>Margeret Philips</v>
      </c>
    </row>
    <row r="22" spans="1:10" x14ac:dyDescent="0.25">
      <c r="D22" s="2" t="str">
        <f t="array" ref="D22">IFERROR(IFERROR(IFERROR(INDEX($A$2:$A$20,MATCH(0,COUNTIF($D$1:D21,$A$2:$A$20)+($A$2:$A$20=""),0)),INDEX($B$2:$B$7,MATCH(0,COUNTIF($D$1:D21,$B$2:$B$7)+($B$2:$B$7=""),0))),INDEX($C$2:$C$12,MATCH(0,COUNTIF($D$1:D21,$C$2:$C$12)+($C$2:$C$12=""),0))),"")</f>
        <v/>
      </c>
    </row>
    <row r="23" spans="1:10" x14ac:dyDescent="0.25">
      <c r="D23" s="2" t="str">
        <f t="array" ref="D23">IFERROR(IFERROR(IFERROR(INDEX($A$2:$A$20,MATCH(0,COUNTIF($D$1:D22,$A$2:$A$20)+($A$2:$A$20=""),0)),INDEX($B$2:$B$7,MATCH(0,COUNTIF($D$1:D22,$B$2:$B$7)+($B$2:$B$7=""),0))),INDEX($C$2:$C$12,MATCH(0,COUNTIF($D$1:D22,$C$2:$C$12)+($C$2:$C$12=""),0))),"")</f>
        <v/>
      </c>
    </row>
    <row r="26" spans="1:10" x14ac:dyDescent="0.25">
      <c r="A26" s="3" t="s">
        <v>24</v>
      </c>
    </row>
    <row r="30" spans="1:10" x14ac:dyDescent="0.25">
      <c r="J30" t="e">
        <f>SUBSTI</f>
        <v>#NAME?</v>
      </c>
    </row>
  </sheetData>
  <hyperlinks>
    <hyperlink ref="A26" r:id="rId1" xr:uid="{00000000-0004-0000-0100-000000000000}"/>
  </hyperlinks>
  <printOptions headings="1"/>
  <pageMargins left="0.7" right="0.7" top="0.75" bottom="0.75" header="0.3" footer="0.3"/>
  <pageSetup paperSize="9" orientation="portrait" cellComments="atEnd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F0C8-61E7-4D9E-924F-6E2A6689AD86}">
  <sheetPr codeName="Sheet3"/>
  <dimension ref="B2:H12"/>
  <sheetViews>
    <sheetView showGridLines="0" tabSelected="1" zoomScale="110" zoomScaleNormal="110" workbookViewId="0">
      <selection activeCell="H3" sqref="H3"/>
    </sheetView>
  </sheetViews>
  <sheetFormatPr defaultRowHeight="15" x14ac:dyDescent="0.25"/>
  <cols>
    <col min="1" max="1" width="2.85546875" customWidth="1"/>
    <col min="2" max="2" width="12" customWidth="1"/>
    <col min="3" max="3" width="2.85546875" customWidth="1"/>
    <col min="4" max="4" width="9.5703125" customWidth="1"/>
    <col min="5" max="5" width="2.85546875" customWidth="1"/>
    <col min="6" max="6" width="12.5703125" customWidth="1"/>
    <col min="7" max="7" width="2.85546875" customWidth="1"/>
    <col min="8" max="8" width="16.42578125" customWidth="1"/>
  </cols>
  <sheetData>
    <row r="2" spans="2:8" ht="30" x14ac:dyDescent="0.25">
      <c r="B2" s="6" t="s">
        <v>33</v>
      </c>
      <c r="D2" s="6" t="s">
        <v>34</v>
      </c>
      <c r="F2" s="6" t="s">
        <v>35</v>
      </c>
      <c r="H2" s="5" t="s">
        <v>38</v>
      </c>
    </row>
    <row r="3" spans="2:8" x14ac:dyDescent="0.25">
      <c r="B3" s="4" t="s">
        <v>25</v>
      </c>
      <c r="D3" s="4" t="s">
        <v>37</v>
      </c>
      <c r="F3" s="4" t="s">
        <v>27</v>
      </c>
      <c r="H3" s="4" t="str">
        <f>IFERROR(IFERROR(LOOKUP(2, 1/(COUNTIF($H$2:H2,$B$3:$B$11)=0), $B$3:$B$11), LOOKUP(2, 1/(COUNTIF($H$2:H2, $D$3:$D$6)=0), $D$3:$D$6)),LOOKUP(2, 1/(COUNTIF($H$2:H2, $F$3:$F$8)=0), $F$3:$F$8))</f>
        <v xml:space="preserve"> Fernando </v>
      </c>
    </row>
    <row r="4" spans="2:8" x14ac:dyDescent="0.25">
      <c r="B4" s="4" t="s">
        <v>26</v>
      </c>
      <c r="D4" s="4" t="s">
        <v>26</v>
      </c>
      <c r="F4" s="4" t="s">
        <v>25</v>
      </c>
      <c r="H4" s="4" t="str">
        <f>IFERROR(IFERROR(LOOKUP(2, 1/(COUNTIF($H$2:H3,$B$3:$B$11)=0), $B$3:$B$11), LOOKUP(2, 1/(COUNTIF($H$2:H3, $D$3:$D$6)=0), $D$3:$D$6)),LOOKUP(2, 1/(COUNTIF($H$2:H3, $F$3:$F$8)=0), $F$3:$F$8))</f>
        <v xml:space="preserve"> Nikolay </v>
      </c>
    </row>
    <row r="5" spans="2:8" x14ac:dyDescent="0.25">
      <c r="B5" s="4" t="s">
        <v>27</v>
      </c>
      <c r="D5" s="4" t="s">
        <v>31</v>
      </c>
      <c r="F5" s="4" t="s">
        <v>29</v>
      </c>
      <c r="H5" s="4" t="str">
        <f>IFERROR(IFERROR(LOOKUP(2, 1/(COUNTIF($H$2:H4,$B$3:$B$11)=0), $B$3:$B$11), LOOKUP(2, 1/(COUNTIF($H$2:H4, $D$3:$D$6)=0), $D$3:$D$6)),LOOKUP(2, 1/(COUNTIF($H$2:H4, $F$3:$F$8)=0), $F$3:$F$8))</f>
        <v xml:space="preserve"> Roger </v>
      </c>
    </row>
    <row r="6" spans="2:8" x14ac:dyDescent="0.25">
      <c r="B6" s="4" t="s">
        <v>28</v>
      </c>
      <c r="D6" s="4" t="s">
        <v>30</v>
      </c>
      <c r="F6" s="4" t="s">
        <v>30</v>
      </c>
      <c r="H6" s="4" t="str">
        <f>IFERROR(IFERROR(LOOKUP(2, 1/(COUNTIF($H$2:H5,$B$3:$B$11)=0), $B$3:$B$11), LOOKUP(2, 1/(COUNTIF($H$2:H5, $D$3:$D$6)=0), $D$3:$D$6)),LOOKUP(2, 1/(COUNTIF($H$2:H5, $F$3:$F$8)=0), $F$3:$F$8))</f>
        <v xml:space="preserve">Martin </v>
      </c>
    </row>
    <row r="7" spans="2:8" x14ac:dyDescent="0.25">
      <c r="B7" s="4" t="s">
        <v>27</v>
      </c>
      <c r="F7" s="4" t="s">
        <v>28</v>
      </c>
      <c r="H7" s="4" t="str">
        <f>IFERROR(IFERROR(LOOKUP(2, 1/(COUNTIF($H$2:H6,$B$3:$B$11)=0), $B$3:$B$11), LOOKUP(2, 1/(COUNTIF($H$2:H6, $D$3:$D$6)=0), $D$3:$D$6)),LOOKUP(2, 1/(COUNTIF($H$2:H6, $F$3:$F$8)=0), $F$3:$F$8))</f>
        <v xml:space="preserve"> Andy </v>
      </c>
    </row>
    <row r="8" spans="2:8" x14ac:dyDescent="0.25">
      <c r="B8" s="4" t="s">
        <v>36</v>
      </c>
      <c r="F8" s="4" t="s">
        <v>32</v>
      </c>
      <c r="H8" s="4" t="str">
        <f>IFERROR(IFERROR(LOOKUP(2, 1/(COUNTIF($H$2:H7,$B$3:$B$11)=0), $B$3:$B$11), LOOKUP(2, 1/(COUNTIF($H$2:H7, $D$3:$D$6)=0), $D$3:$D$6)),LOOKUP(2, 1/(COUNTIF($H$2:H7, $F$3:$F$8)=0), $F$3:$F$8))</f>
        <v xml:space="preserve"> Novak </v>
      </c>
    </row>
    <row r="9" spans="2:8" x14ac:dyDescent="0.25">
      <c r="B9" s="4" t="s">
        <v>25</v>
      </c>
      <c r="H9" s="4" t="str">
        <f>IFERROR(IFERROR(LOOKUP(2, 1/(COUNTIF($H$2:H8,$B$3:$B$11)=0), $B$3:$B$11), LOOKUP(2, 1/(COUNTIF($H$2:H8, $D$3:$D$6)=0), $D$3:$D$6)),LOOKUP(2, 1/(COUNTIF($H$2:H8, $F$3:$F$8)=0), $F$3:$F$8))</f>
        <v xml:space="preserve"> James </v>
      </c>
    </row>
    <row r="10" spans="2:8" x14ac:dyDescent="0.25">
      <c r="B10" s="4" t="s">
        <v>28</v>
      </c>
      <c r="H10" s="4" t="str">
        <f>IFERROR(IFERROR(LOOKUP(2, 1/(COUNTIF($H$2:H9,$B$3:$B$11)=0), $B$3:$B$11), LOOKUP(2, 1/(COUNTIF($H$2:H9, $D$3:$D$6)=0), $D$3:$D$6)),LOOKUP(2, 1/(COUNTIF($H$2:H9, $F$3:$F$8)=0), $F$3:$F$8))</f>
        <v xml:space="preserve"> Radek </v>
      </c>
    </row>
    <row r="11" spans="2:8" x14ac:dyDescent="0.25">
      <c r="B11" s="4" t="s">
        <v>29</v>
      </c>
      <c r="H11" s="4" t="str">
        <f>IFERROR(IFERROR(LOOKUP(2, 1/(COUNTIF($H$2:H10,$B$3:$B$11)=0), $B$3:$B$11), LOOKUP(2, 1/(COUNTIF($H$2:H10, $D$3:$D$6)=0), $D$3:$D$6)),LOOKUP(2, 1/(COUNTIF($H$2:H10, $F$3:$F$8)=0), $F$3:$F$8))</f>
        <v xml:space="preserve"> Juan </v>
      </c>
    </row>
    <row r="12" spans="2:8" x14ac:dyDescent="0.25">
      <c r="H12" s="4" t="str">
        <f>IFERROR(IFERROR(LOOKUP(2, 1/(COUNTIF($H$2:H11,$B$3:$B$11)=0), $B$3:$B$11), LOOKUP(2, 1/(COUNTIF($H$2:H11, $D$3:$D$6)=0), $D$3:$D$6)),LOOKUP(2, 1/(COUNTIF($H$2:H11, $F$3:$F$8)=0), $F$3:$F$8))</f>
        <v xml:space="preserve"> Nicolas 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Array formula</vt:lpstr>
      <vt:lpstr>Remove blanks</vt:lpstr>
      <vt:lpstr>First picture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2009-06-16T19:35:54Z</dcterms:created>
  <dcterms:modified xsi:type="dcterms:W3CDTF">2018-11-19T16:02:35Z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fa758bb4-3ec3-4873-a6dc-88497fa224f7</vt:lpwstr>
  </property>
</Properties>
</file>