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13_ncr:1_{F2C40B66-8252-44FD-9485-86DD55E3FAF5}" xr6:coauthVersionLast="47" xr6:coauthVersionMax="47" xr10:uidLastSave="{00000000-0000-0000-0000-000000000000}"/>
  <bookViews>
    <workbookView xWindow="-120" yWindow="-120" windowWidth="29040" windowHeight="17520" activeTab="1" xr2:uid="{00000000-000D-0000-FFFF-FFFF00000000}"/>
  </bookViews>
  <sheets>
    <sheet name="Ex 1" sheetId="1" r:id="rId1"/>
    <sheet name="Ex 2" sheetId="2" r:id="rId2"/>
    <sheet name="Ex 3" sheetId="3" r:id="rId3"/>
    <sheet name="Ex 4" sheetId="4" r:id="rId4"/>
    <sheet name="Lookup" sheetId="5" r:id="rId5"/>
    <sheet name="Lookup with gaps" sheetId="6" r:id="rId6"/>
    <sheet name="Lookup with gaps (2)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2" l="1" a="1"/>
  <c r="C11" i="2" s="1"/>
  <c r="F5" i="7"/>
  <c r="F5" i="6"/>
  <c r="C12" i="5"/>
  <c r="C11" i="1" a="1"/>
  <c r="C11" i="1" s="1"/>
  <c r="C13" i="4"/>
  <c r="C10" i="3" a="1"/>
  <c r="C10" i="3" s="1"/>
  <c r="C9" i="3" a="1"/>
  <c r="C9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<sst xmlns="http://schemas.openxmlformats.org/spreadsheetml/2006/main" count="98" uniqueCount="27">
  <si>
    <t>Date range</t>
  </si>
  <si>
    <t>Value</t>
  </si>
  <si>
    <t>A</t>
  </si>
  <si>
    <t>B</t>
  </si>
  <si>
    <t>C</t>
  </si>
  <si>
    <t>Date value:</t>
  </si>
  <si>
    <t>Search result:</t>
  </si>
  <si>
    <t>D</t>
  </si>
  <si>
    <t>Item</t>
  </si>
  <si>
    <t>Start</t>
  </si>
  <si>
    <t>End</t>
  </si>
  <si>
    <t>Date ranges</t>
  </si>
  <si>
    <t>Website:</t>
  </si>
  <si>
    <t>Workbook is downloaded from:</t>
  </si>
  <si>
    <t>http://www.get-digital-help.com/2009/12/13/formula-for-matching-a-date-within-a-date-range-in-excel/</t>
  </si>
  <si>
    <t>http://www.get-digital-help.com/</t>
  </si>
  <si>
    <t>Use VLOOKUP to search date in date ranges and return value on same row</t>
  </si>
  <si>
    <t>Match a date when a date range is entered in two cells</t>
  </si>
  <si>
    <t>Match a date when date ranges sometimes overlap and return multiple results</t>
  </si>
  <si>
    <t>Match a date when a date range is entered in a single cell</t>
  </si>
  <si>
    <t>http://www.get-digital-help.com/2022/12/13/formula-for-matching-a-date-within-a-date-range-in-excel/</t>
  </si>
  <si>
    <t>1/1/2028-3/31/2028</t>
  </si>
  <si>
    <t>4/1/2028-6/30/2028</t>
  </si>
  <si>
    <t>7/1/2028-9/30/2028</t>
  </si>
  <si>
    <t>10/1/2028-12/31/2028</t>
  </si>
  <si>
    <t>Lookup a date and return the corresponding value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</si>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</sst>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[$-409]mmmm\ d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3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.5"/>
      <color theme="0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4" fillId="0" borderId="1">
      <alignment horizontal="left" indent="1"/>
    </xf>
  </cellStyleXfs>
  <cellXfs count="22">
    <xf numFmtId="0" fontId="0" fillId="0" borderId="0" xfId="0"/>
    <xf numFmtId="0" fontId="1" fillId="0" borderId="0" xfId="0" applyFont="1"/>
    <xf numFmtId="14" fontId="0" fillId="0" borderId="0" xfId="0" applyNumberFormat="1"/>
    <xf numFmtId="0" fontId="1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14" fontId="0" fillId="0" borderId="0" xfId="0" applyNumberFormat="1" applyAlignment="1">
      <alignment horizontal="left" indent="1"/>
    </xf>
    <xf numFmtId="0" fontId="2" fillId="0" borderId="0" xfId="1"/>
    <xf numFmtId="0" fontId="0" fillId="2" borderId="0" xfId="0" applyFill="1"/>
    <xf numFmtId="0" fontId="5" fillId="0" borderId="0" xfId="0" applyFont="1"/>
    <xf numFmtId="0" fontId="4" fillId="0" borderId="1" xfId="2">
      <alignment horizontal="left" indent="1"/>
    </xf>
    <xf numFmtId="14" fontId="4" fillId="0" borderId="1" xfId="2" applyNumberFormat="1">
      <alignment horizontal="left" indent="1"/>
    </xf>
    <xf numFmtId="0" fontId="1" fillId="3" borderId="1" xfId="2" applyFont="1" applyFill="1">
      <alignment horizontal="left" inden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1" fillId="4" borderId="1" xfId="2" applyFont="1" applyFill="1">
      <alignment horizontal="left" indent="1"/>
    </xf>
    <xf numFmtId="16" fontId="0" fillId="0" borderId="0" xfId="0" applyNumberFormat="1"/>
    <xf numFmtId="0" fontId="4" fillId="4" borderId="1" xfId="2" applyFill="1">
      <alignment horizontal="left" indent="1"/>
    </xf>
    <xf numFmtId="14" fontId="4" fillId="0" borderId="1" xfId="2" applyNumberFormat="1" applyAlignment="1">
      <alignment horizontal="left" indent="1"/>
    </xf>
    <xf numFmtId="166" fontId="4" fillId="0" borderId="1" xfId="2" applyNumberFormat="1">
      <alignment horizontal="left" indent="1"/>
    </xf>
  </cellXfs>
  <cellStyles count="3">
    <cellStyle name="Default" xfId="2" xr:uid="{71CFDE18-5D5E-4E07-8B02-89A047C4CC42}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et-digital-help.com/" TargetMode="External"/><Relationship Id="rId1" Type="http://schemas.openxmlformats.org/officeDocument/2006/relationships/hyperlink" Target="http://www.get-digital-help.com/2009/12/13/formula-for-matching-a-date-within-a-date-range-in-excel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get-digital-help.com/" TargetMode="External"/><Relationship Id="rId1" Type="http://schemas.openxmlformats.org/officeDocument/2006/relationships/hyperlink" Target="http://www.get-digital-help.com/2009/12/13/formula-for-matching-a-date-within-a-date-range-in-excel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get-digital-help.com/" TargetMode="External"/><Relationship Id="rId1" Type="http://schemas.openxmlformats.org/officeDocument/2006/relationships/hyperlink" Target="http://www.get-digital-help.com/2009/12/13/formula-for-matching-a-date-within-a-date-range-in-excel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get-digital-help.com/" TargetMode="External"/><Relationship Id="rId1" Type="http://schemas.openxmlformats.org/officeDocument/2006/relationships/hyperlink" Target="http://www.get-digital-help.com/2009/12/13/formula-for-matching-a-date-within-a-date-range-in-excel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get-digital-help.com/" TargetMode="External"/><Relationship Id="rId1" Type="http://schemas.openxmlformats.org/officeDocument/2006/relationships/hyperlink" Target="http://www.get-digital-help.com/2009/12/13/formula-for-matching-a-date-within-a-date-range-in-excel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www.get-digital-help.com/" TargetMode="External"/><Relationship Id="rId1" Type="http://schemas.openxmlformats.org/officeDocument/2006/relationships/hyperlink" Target="http://www.get-digital-help.com/2009/12/13/formula-for-matching-a-date-within-a-date-range-in-excel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://www.get-digital-help.com/" TargetMode="External"/><Relationship Id="rId1" Type="http://schemas.openxmlformats.org/officeDocument/2006/relationships/hyperlink" Target="http://www.get-digital-help.com/2009/12/13/formula-for-matching-a-date-within-a-date-range-in-exc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G21"/>
  <sheetViews>
    <sheetView showGridLines="0" workbookViewId="0">
      <selection activeCell="C11" sqref="C11"/>
    </sheetView>
  </sheetViews>
  <sheetFormatPr defaultRowHeight="15" x14ac:dyDescent="0.25"/>
  <cols>
    <col min="1" max="1" width="4.42578125" customWidth="1"/>
    <col min="2" max="2" width="14.42578125" customWidth="1"/>
    <col min="3" max="3" width="22.42578125" bestFit="1" customWidth="1"/>
    <col min="4" max="4" width="10.42578125" bestFit="1" customWidth="1"/>
    <col min="5" max="5" width="41.140625" customWidth="1"/>
    <col min="6" max="6" width="29.7109375" bestFit="1" customWidth="1"/>
  </cols>
  <sheetData>
    <row r="2" spans="2:7" ht="21" x14ac:dyDescent="0.35">
      <c r="B2" s="14" t="s">
        <v>19</v>
      </c>
      <c r="C2" s="14"/>
      <c r="D2" s="14"/>
      <c r="E2" s="14"/>
    </row>
    <row r="3" spans="2:7" ht="18" x14ac:dyDescent="0.3">
      <c r="B3" s="12"/>
      <c r="C3" s="12"/>
      <c r="D3" s="12"/>
      <c r="E3" s="12"/>
    </row>
    <row r="4" spans="2:7" x14ac:dyDescent="0.25">
      <c r="B4" s="11" t="s">
        <v>1</v>
      </c>
      <c r="C4" s="11" t="s">
        <v>0</v>
      </c>
    </row>
    <row r="5" spans="2:7" x14ac:dyDescent="0.25">
      <c r="B5" s="9" t="s">
        <v>2</v>
      </c>
      <c r="C5" s="9" t="s">
        <v>21</v>
      </c>
      <c r="D5" s="18"/>
      <c r="F5" s="1" t="s">
        <v>12</v>
      </c>
      <c r="G5" s="6" t="s">
        <v>15</v>
      </c>
    </row>
    <row r="6" spans="2:7" x14ac:dyDescent="0.25">
      <c r="B6" s="9" t="s">
        <v>3</v>
      </c>
      <c r="C6" s="9" t="s">
        <v>22</v>
      </c>
      <c r="F6" s="1" t="s">
        <v>13</v>
      </c>
      <c r="G6" s="6" t="s">
        <v>14</v>
      </c>
    </row>
    <row r="7" spans="2:7" x14ac:dyDescent="0.25">
      <c r="B7" s="9" t="s">
        <v>4</v>
      </c>
      <c r="C7" s="9" t="s">
        <v>23</v>
      </c>
      <c r="F7" s="2"/>
    </row>
    <row r="8" spans="2:7" x14ac:dyDescent="0.25">
      <c r="B8" s="9" t="s">
        <v>7</v>
      </c>
      <c r="C8" s="9" t="s">
        <v>24</v>
      </c>
      <c r="F8" s="2"/>
    </row>
    <row r="9" spans="2:7" x14ac:dyDescent="0.25">
      <c r="F9" s="2"/>
    </row>
    <row r="10" spans="2:7" x14ac:dyDescent="0.25">
      <c r="B10" s="19" t="s">
        <v>5</v>
      </c>
      <c r="C10" s="10">
        <v>46935</v>
      </c>
      <c r="F10" s="2"/>
    </row>
    <row r="11" spans="2:7" x14ac:dyDescent="0.25">
      <c r="B11" s="19" t="s">
        <v>6</v>
      </c>
      <c r="C11" s="9" t="str" cm="1">
        <f t="array" ref="C11">INDEX($B$5:$B$8,MIN(IF((DATEVALUE(RIGHT(C5:C8,LEN(C5:C8)-FIND("-",C5:C8)))&gt;=C10)*(DATEVALUE(LEFT(C5:C8,FIND("-",C5:C8)-1))&lt;=C10),MATCH(ROW($C$5:$C$8),ROW($C$5:$C$8)),"")))</f>
        <v>C</v>
      </c>
      <c r="F11" s="2"/>
    </row>
    <row r="12" spans="2:7" x14ac:dyDescent="0.25">
      <c r="F12" s="2"/>
    </row>
    <row r="13" spans="2:7" x14ac:dyDescent="0.25">
      <c r="B13" s="3"/>
      <c r="C13" s="3"/>
      <c r="F13" s="2"/>
    </row>
    <row r="14" spans="2:7" x14ac:dyDescent="0.25">
      <c r="B14" s="4"/>
      <c r="C14" s="2"/>
      <c r="D14" s="2"/>
      <c r="F14" s="2"/>
    </row>
    <row r="15" spans="2:7" x14ac:dyDescent="0.25">
      <c r="B15" s="4"/>
      <c r="F15" s="2"/>
    </row>
    <row r="16" spans="2:7" x14ac:dyDescent="0.25">
      <c r="B16" s="4"/>
      <c r="F16" s="2"/>
    </row>
    <row r="17" spans="2:6" x14ac:dyDescent="0.25">
      <c r="B17" s="4"/>
      <c r="F17" s="2"/>
    </row>
    <row r="18" spans="2:6" x14ac:dyDescent="0.25">
      <c r="F18" s="2"/>
    </row>
    <row r="19" spans="2:6" x14ac:dyDescent="0.25">
      <c r="F19" s="2"/>
    </row>
    <row r="20" spans="2:6" x14ac:dyDescent="0.25">
      <c r="F20" s="2"/>
    </row>
    <row r="21" spans="2:6" x14ac:dyDescent="0.25">
      <c r="F21" s="2"/>
    </row>
  </sheetData>
  <mergeCells count="1">
    <mergeCell ref="B2:E2"/>
  </mergeCells>
  <hyperlinks>
    <hyperlink ref="G6" r:id="rId1" xr:uid="{00000000-0004-0000-0000-000000000000}"/>
    <hyperlink ref="G5" r:id="rId2" xr:uid="{00000000-0004-0000-0000-000001000000}"/>
  </hyperlinks>
  <printOptions headings="1"/>
  <pageMargins left="0.7" right="0.7" top="0.75" bottom="0.75" header="0.3" footer="0.3"/>
  <pageSetup paperSize="9" orientation="portrait" cellComments="atEnd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I12"/>
  <sheetViews>
    <sheetView showGridLines="0" tabSelected="1" zoomScaleNormal="100" workbookViewId="0">
      <selection activeCell="C11" sqref="C11"/>
    </sheetView>
  </sheetViews>
  <sheetFormatPr defaultRowHeight="15" x14ac:dyDescent="0.25"/>
  <cols>
    <col min="1" max="1" width="2.85546875" customWidth="1"/>
    <col min="2" max="2" width="14.7109375" customWidth="1"/>
    <col min="3" max="3" width="13.7109375" customWidth="1"/>
    <col min="4" max="4" width="14.7109375" style="4" customWidth="1"/>
    <col min="7" max="7" width="46.28515625" customWidth="1"/>
    <col min="8" max="8" width="29.7109375" bestFit="1" customWidth="1"/>
  </cols>
  <sheetData>
    <row r="1" spans="2:9" s="8" customFormat="1" ht="18" x14ac:dyDescent="0.3">
      <c r="B1" s="15" t="s">
        <v>17</v>
      </c>
      <c r="C1" s="15"/>
      <c r="D1" s="15"/>
      <c r="E1" s="15"/>
      <c r="F1" s="15"/>
      <c r="G1" s="15"/>
    </row>
    <row r="2" spans="2:9" x14ac:dyDescent="0.25">
      <c r="B2" s="11" t="s">
        <v>8</v>
      </c>
      <c r="C2" s="11" t="s">
        <v>9</v>
      </c>
      <c r="D2" s="11" t="s">
        <v>10</v>
      </c>
    </row>
    <row r="3" spans="2:9" x14ac:dyDescent="0.25">
      <c r="B3" s="9" t="s">
        <v>7</v>
      </c>
      <c r="C3" s="21">
        <v>44848</v>
      </c>
      <c r="D3" s="21">
        <v>44921</v>
      </c>
      <c r="H3" s="1" t="s">
        <v>12</v>
      </c>
      <c r="I3" s="6" t="s">
        <v>15</v>
      </c>
    </row>
    <row r="4" spans="2:9" x14ac:dyDescent="0.25">
      <c r="B4" s="9" t="s">
        <v>3</v>
      </c>
      <c r="C4" s="21">
        <v>44682</v>
      </c>
      <c r="D4" s="21">
        <v>44742</v>
      </c>
      <c r="H4" s="1" t="s">
        <v>13</v>
      </c>
      <c r="I4" s="6" t="s">
        <v>20</v>
      </c>
    </row>
    <row r="5" spans="2:9" x14ac:dyDescent="0.25">
      <c r="B5" s="9" t="s">
        <v>2</v>
      </c>
      <c r="C5" s="21">
        <v>44582</v>
      </c>
      <c r="D5" s="21">
        <v>44631</v>
      </c>
    </row>
    <row r="6" spans="2:9" x14ac:dyDescent="0.25">
      <c r="B6" s="9" t="s">
        <v>4</v>
      </c>
      <c r="C6" s="21">
        <v>44743</v>
      </c>
      <c r="D6" s="21">
        <v>44822</v>
      </c>
    </row>
    <row r="7" spans="2:9" x14ac:dyDescent="0.25">
      <c r="B7" s="21" t="s">
        <v>26</v>
      </c>
      <c r="C7" s="21">
        <v>44740</v>
      </c>
      <c r="D7" s="21">
        <v>44745</v>
      </c>
    </row>
    <row r="10" spans="2:9" x14ac:dyDescent="0.25">
      <c r="B10" s="17" t="s">
        <v>5</v>
      </c>
      <c r="C10" s="21">
        <v>44742</v>
      </c>
    </row>
    <row r="11" spans="2:9" x14ac:dyDescent="0.25">
      <c r="B11" s="17" t="s">
        <v>6</v>
      </c>
      <c r="C11" s="9" t="str" cm="1">
        <f t="array" ref="C11:C12">_xlfn._xlws.FILTER(B3:B7,($C$10&gt;=$C$3:$C$7)*($C$10&lt;=$D$3:$D$7))</f>
        <v>B</v>
      </c>
    </row>
    <row r="12" spans="2:9" x14ac:dyDescent="0.25">
      <c r="C12" s="9" t="str">
        <v>E</v>
      </c>
    </row>
  </sheetData>
  <mergeCells count="1">
    <mergeCell ref="B1:G1"/>
  </mergeCells>
  <hyperlinks>
    <hyperlink ref="I4" r:id="rId1" display="http://www.get-digital-help.com/2009/12/13/formula-for-matching-a-date-within-a-date-range-in-excel/" xr:uid="{00000000-0004-0000-0100-000000000000}"/>
    <hyperlink ref="I3" r:id="rId2" xr:uid="{00000000-0004-0000-0100-000001000000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G11"/>
  <sheetViews>
    <sheetView showGridLines="0" workbookViewId="0">
      <selection activeCell="C9" sqref="C9"/>
    </sheetView>
  </sheetViews>
  <sheetFormatPr defaultRowHeight="15" x14ac:dyDescent="0.25"/>
  <cols>
    <col min="1" max="1" width="2.85546875" customWidth="1"/>
    <col min="2" max="2" width="36.5703125" bestFit="1" customWidth="1"/>
    <col min="3" max="4" width="11.7109375" bestFit="1" customWidth="1"/>
    <col min="6" max="6" width="29.7109375" bestFit="1" customWidth="1"/>
    <col min="7" max="7" width="97.7109375" bestFit="1" customWidth="1"/>
  </cols>
  <sheetData>
    <row r="1" spans="2:7" s="7" customFormat="1" ht="18" x14ac:dyDescent="0.3">
      <c r="B1" s="16" t="s">
        <v>18</v>
      </c>
      <c r="C1" s="16"/>
      <c r="D1" s="16"/>
      <c r="E1" s="16"/>
      <c r="F1" s="16"/>
    </row>
    <row r="2" spans="2:7" x14ac:dyDescent="0.25">
      <c r="B2" s="3" t="s">
        <v>8</v>
      </c>
      <c r="C2" s="3" t="s">
        <v>9</v>
      </c>
      <c r="D2" s="3" t="s">
        <v>10</v>
      </c>
    </row>
    <row r="3" spans="2:7" x14ac:dyDescent="0.25">
      <c r="B3" s="4" t="s">
        <v>2</v>
      </c>
      <c r="C3" s="5">
        <v>39814</v>
      </c>
      <c r="D3" s="5">
        <v>39903</v>
      </c>
      <c r="F3" s="1" t="s">
        <v>12</v>
      </c>
      <c r="G3" s="6" t="s">
        <v>15</v>
      </c>
    </row>
    <row r="4" spans="2:7" x14ac:dyDescent="0.25">
      <c r="B4" s="4" t="s">
        <v>3</v>
      </c>
      <c r="C4" s="5">
        <v>39904</v>
      </c>
      <c r="D4" s="5">
        <v>40008</v>
      </c>
      <c r="F4" s="1" t="s">
        <v>13</v>
      </c>
      <c r="G4" s="6" t="s">
        <v>14</v>
      </c>
    </row>
    <row r="5" spans="2:7" x14ac:dyDescent="0.25">
      <c r="B5" s="4" t="s">
        <v>4</v>
      </c>
      <c r="C5" s="5">
        <v>39995</v>
      </c>
      <c r="D5" s="5">
        <v>40086</v>
      </c>
    </row>
    <row r="6" spans="2:7" x14ac:dyDescent="0.25">
      <c r="B6" s="4" t="s">
        <v>7</v>
      </c>
      <c r="C6" s="5">
        <v>40087</v>
      </c>
      <c r="D6" s="5">
        <v>40178</v>
      </c>
    </row>
    <row r="7" spans="2:7" x14ac:dyDescent="0.25">
      <c r="D7" s="4"/>
    </row>
    <row r="8" spans="2:7" x14ac:dyDescent="0.25">
      <c r="B8" s="1" t="s">
        <v>5</v>
      </c>
      <c r="C8" s="5">
        <v>39996</v>
      </c>
      <c r="D8" s="4"/>
    </row>
    <row r="9" spans="2:7" x14ac:dyDescent="0.25">
      <c r="B9" s="1" t="s">
        <v>6</v>
      </c>
      <c r="C9" s="4" t="str">
        <f t="array" ref="C9">INDEX($B$3:$B$6,SMALL(IF(($C$8&gt;=$C$3:$C$6)*($C$8&lt;=$D$3:$D$6),MATCH(ROW($B$3:$B$6),ROW($B$3:$B$6))),ROW(A1)))</f>
        <v>B</v>
      </c>
      <c r="D9" s="4"/>
    </row>
    <row r="10" spans="2:7" x14ac:dyDescent="0.25">
      <c r="C10" s="4" t="str">
        <f t="array" ref="C10">INDEX($B$3:$B$6,SMALL(IF(($C$8&gt;=$C$3:$C$6)*($C$8&lt;=$D$3:$D$6),MATCH(ROW($B$3:$B$6),ROW($B$3:$B$6))),ROW(A2)))</f>
        <v>C</v>
      </c>
    </row>
    <row r="11" spans="2:7" x14ac:dyDescent="0.25">
      <c r="C11" s="4"/>
    </row>
  </sheetData>
  <mergeCells count="1">
    <mergeCell ref="B1:F1"/>
  </mergeCells>
  <hyperlinks>
    <hyperlink ref="G4" r:id="rId1" xr:uid="{00000000-0004-0000-0200-000000000000}"/>
    <hyperlink ref="G3" r:id="rId2" xr:uid="{00000000-0004-0000-0200-000001000000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13"/>
  <sheetViews>
    <sheetView showGridLines="0" workbookViewId="0">
      <selection activeCell="C13" sqref="C13"/>
    </sheetView>
  </sheetViews>
  <sheetFormatPr defaultRowHeight="15" x14ac:dyDescent="0.25"/>
  <cols>
    <col min="1" max="1" width="2.85546875" customWidth="1"/>
    <col min="2" max="2" width="36.5703125" bestFit="1" customWidth="1"/>
    <col min="3" max="3" width="11.7109375" bestFit="1" customWidth="1"/>
    <col min="4" max="4" width="2.85546875" customWidth="1"/>
    <col min="5" max="5" width="29.42578125" bestFit="1" customWidth="1"/>
    <col min="6" max="6" width="97.7109375" bestFit="1" customWidth="1"/>
  </cols>
  <sheetData>
    <row r="1" spans="2:6" s="7" customFormat="1" ht="18" x14ac:dyDescent="0.3">
      <c r="B1" s="16" t="s">
        <v>16</v>
      </c>
      <c r="C1" s="16"/>
      <c r="D1" s="16"/>
      <c r="E1" s="16"/>
      <c r="F1" s="16"/>
    </row>
    <row r="2" spans="2:6" x14ac:dyDescent="0.25">
      <c r="B2" s="3" t="s">
        <v>11</v>
      </c>
      <c r="C2" s="3" t="s">
        <v>8</v>
      </c>
      <c r="E2" s="1" t="s">
        <v>12</v>
      </c>
      <c r="F2" s="6" t="s">
        <v>15</v>
      </c>
    </row>
    <row r="3" spans="2:6" x14ac:dyDescent="0.25">
      <c r="B3" s="5">
        <v>39814</v>
      </c>
      <c r="C3" s="4" t="s">
        <v>2</v>
      </c>
      <c r="E3" s="1" t="s">
        <v>13</v>
      </c>
      <c r="F3" s="6" t="s">
        <v>14</v>
      </c>
    </row>
    <row r="4" spans="2:6" x14ac:dyDescent="0.25">
      <c r="B4" s="5">
        <v>39903</v>
      </c>
    </row>
    <row r="5" spans="2:6" x14ac:dyDescent="0.25">
      <c r="B5" s="5">
        <v>39911</v>
      </c>
      <c r="C5" s="4" t="s">
        <v>3</v>
      </c>
    </row>
    <row r="6" spans="2:6" x14ac:dyDescent="0.25">
      <c r="B6" s="5">
        <v>40008</v>
      </c>
    </row>
    <row r="7" spans="2:6" x14ac:dyDescent="0.25">
      <c r="B7" s="5">
        <v>40009</v>
      </c>
      <c r="C7" s="4" t="s">
        <v>4</v>
      </c>
    </row>
    <row r="8" spans="2:6" x14ac:dyDescent="0.25">
      <c r="B8" s="5">
        <v>40086</v>
      </c>
    </row>
    <row r="9" spans="2:6" x14ac:dyDescent="0.25">
      <c r="B9" s="5">
        <v>40097</v>
      </c>
      <c r="C9" s="4" t="s">
        <v>7</v>
      </c>
    </row>
    <row r="10" spans="2:6" x14ac:dyDescent="0.25">
      <c r="B10" s="5">
        <v>40178</v>
      </c>
    </row>
    <row r="12" spans="2:6" x14ac:dyDescent="0.25">
      <c r="B12" s="1" t="s">
        <v>5</v>
      </c>
      <c r="C12" s="5">
        <v>39912</v>
      </c>
    </row>
    <row r="13" spans="2:6" x14ac:dyDescent="0.25">
      <c r="B13" s="1" t="s">
        <v>6</v>
      </c>
      <c r="C13" s="4" t="str">
        <f>VLOOKUP(C12,B3:C10,2,TRUE)</f>
        <v>B</v>
      </c>
    </row>
  </sheetData>
  <mergeCells count="1">
    <mergeCell ref="B1:F1"/>
  </mergeCells>
  <hyperlinks>
    <hyperlink ref="F3" r:id="rId1" xr:uid="{00000000-0004-0000-0300-000000000000}"/>
    <hyperlink ref="F2" r:id="rId2" xr:uid="{00000000-0004-0000-0300-000001000000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8A376-18E6-4671-A832-6124A1C6228E}">
  <dimension ref="B2:G21"/>
  <sheetViews>
    <sheetView showGridLines="0" workbookViewId="0">
      <selection activeCell="C12" sqref="C12"/>
    </sheetView>
  </sheetViews>
  <sheetFormatPr defaultRowHeight="15" x14ac:dyDescent="0.25"/>
  <cols>
    <col min="1" max="1" width="4.42578125" customWidth="1"/>
    <col min="2" max="2" width="14.42578125" customWidth="1"/>
    <col min="3" max="3" width="14" customWidth="1"/>
    <col min="4" max="4" width="10.7109375" bestFit="1" customWidth="1"/>
    <col min="5" max="5" width="41.140625" customWidth="1"/>
    <col min="6" max="6" width="29.7109375" bestFit="1" customWidth="1"/>
  </cols>
  <sheetData>
    <row r="2" spans="2:7" ht="21" x14ac:dyDescent="0.35">
      <c r="B2" s="14" t="s">
        <v>25</v>
      </c>
      <c r="C2" s="14"/>
      <c r="D2" s="14"/>
      <c r="E2" s="14"/>
    </row>
    <row r="3" spans="2:7" ht="18" x14ac:dyDescent="0.3">
      <c r="B3" s="12"/>
      <c r="C3" s="12"/>
      <c r="D3" s="12"/>
      <c r="E3" s="12"/>
    </row>
    <row r="4" spans="2:7" x14ac:dyDescent="0.25">
      <c r="B4" s="11" t="s">
        <v>1</v>
      </c>
      <c r="C4" s="11" t="s">
        <v>0</v>
      </c>
    </row>
    <row r="5" spans="2:7" x14ac:dyDescent="0.25">
      <c r="B5" s="9" t="s">
        <v>2</v>
      </c>
      <c r="C5" s="20">
        <v>46753</v>
      </c>
      <c r="D5" s="18"/>
      <c r="F5" s="1" t="s">
        <v>12</v>
      </c>
      <c r="G5" s="6" t="s">
        <v>15</v>
      </c>
    </row>
    <row r="6" spans="2:7" x14ac:dyDescent="0.25">
      <c r="B6" s="9" t="s">
        <v>3</v>
      </c>
      <c r="C6" s="20">
        <v>46844</v>
      </c>
      <c r="D6" s="18"/>
      <c r="F6" s="1" t="s">
        <v>13</v>
      </c>
      <c r="G6" s="6" t="s">
        <v>14</v>
      </c>
    </row>
    <row r="7" spans="2:7" x14ac:dyDescent="0.25">
      <c r="B7" s="9" t="s">
        <v>4</v>
      </c>
      <c r="C7" s="20">
        <v>46935</v>
      </c>
      <c r="D7" s="18"/>
      <c r="F7" s="2"/>
    </row>
    <row r="8" spans="2:7" x14ac:dyDescent="0.25">
      <c r="B8" s="9" t="s">
        <v>7</v>
      </c>
      <c r="C8" s="20">
        <v>47027</v>
      </c>
      <c r="D8" s="18"/>
      <c r="F8" s="2"/>
    </row>
    <row r="9" spans="2:7" x14ac:dyDescent="0.25">
      <c r="C9" s="20">
        <v>47118</v>
      </c>
      <c r="D9" s="2"/>
      <c r="F9" s="2"/>
    </row>
    <row r="10" spans="2:7" x14ac:dyDescent="0.25">
      <c r="F10" s="2"/>
    </row>
    <row r="11" spans="2:7" x14ac:dyDescent="0.25">
      <c r="B11" s="19" t="s">
        <v>5</v>
      </c>
      <c r="C11" s="10">
        <v>46935</v>
      </c>
      <c r="F11" s="2"/>
    </row>
    <row r="12" spans="2:7" x14ac:dyDescent="0.25">
      <c r="B12" s="19" t="s">
        <v>6</v>
      </c>
      <c r="C12" s="9" t="str">
        <f>LOOKUP(C11,C5:C9,B5:B9)</f>
        <v>C</v>
      </c>
      <c r="F12" s="2"/>
    </row>
    <row r="13" spans="2:7" x14ac:dyDescent="0.25">
      <c r="B13" s="3"/>
      <c r="C13" s="3"/>
      <c r="F13" s="2"/>
    </row>
    <row r="14" spans="2:7" x14ac:dyDescent="0.25">
      <c r="B14" s="4"/>
      <c r="C14" s="2"/>
      <c r="D14" s="2"/>
      <c r="F14" s="2"/>
    </row>
    <row r="15" spans="2:7" x14ac:dyDescent="0.25">
      <c r="B15" s="4"/>
      <c r="F15" s="2"/>
    </row>
    <row r="16" spans="2:7" x14ac:dyDescent="0.25">
      <c r="B16" s="4"/>
      <c r="F16" s="2"/>
    </row>
    <row r="17" spans="2:6" x14ac:dyDescent="0.25">
      <c r="B17" s="4"/>
      <c r="F17" s="2"/>
    </row>
    <row r="18" spans="2:6" x14ac:dyDescent="0.25">
      <c r="F18" s="2"/>
    </row>
    <row r="19" spans="2:6" x14ac:dyDescent="0.25">
      <c r="F19" s="2"/>
    </row>
    <row r="20" spans="2:6" x14ac:dyDescent="0.25">
      <c r="F20" s="2"/>
    </row>
    <row r="21" spans="2:6" x14ac:dyDescent="0.25">
      <c r="F21" s="2"/>
    </row>
  </sheetData>
  <mergeCells count="1">
    <mergeCell ref="B2:E2"/>
  </mergeCells>
  <hyperlinks>
    <hyperlink ref="G6" r:id="rId1" xr:uid="{79A9A319-9110-4398-95F2-99E6DAA20962}"/>
    <hyperlink ref="G5" r:id="rId2" xr:uid="{41FD202E-33D7-45CC-8DB7-8E901030A38F}"/>
  </hyperlinks>
  <printOptions headings="1"/>
  <pageMargins left="0.7" right="0.7" top="0.75" bottom="0.75" header="0.3" footer="0.3"/>
  <pageSetup paperSize="9" orientation="portrait" cellComments="atEnd" horizontalDpi="300" verticalDpi="300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CB3F7-DB47-40B8-B08D-450430896678}">
  <dimension ref="B2:I21"/>
  <sheetViews>
    <sheetView showGridLines="0" workbookViewId="0">
      <selection activeCell="F5" sqref="F5"/>
    </sheetView>
  </sheetViews>
  <sheetFormatPr defaultRowHeight="15" x14ac:dyDescent="0.25"/>
  <cols>
    <col min="1" max="1" width="4.42578125" customWidth="1"/>
    <col min="2" max="2" width="14.42578125" customWidth="1"/>
    <col min="3" max="3" width="14" customWidth="1"/>
    <col min="4" max="4" width="3.140625" customWidth="1"/>
    <col min="5" max="5" width="15.140625" customWidth="1"/>
    <col min="6" max="6" width="10" bestFit="1" customWidth="1"/>
    <col min="7" max="7" width="59" customWidth="1"/>
    <col min="8" max="8" width="29.7109375" bestFit="1" customWidth="1"/>
  </cols>
  <sheetData>
    <row r="2" spans="2:9" ht="21" x14ac:dyDescent="0.35">
      <c r="B2" s="14" t="s">
        <v>25</v>
      </c>
      <c r="C2" s="14"/>
      <c r="D2" s="14"/>
      <c r="E2" s="14"/>
      <c r="F2" s="13"/>
      <c r="G2" s="13"/>
    </row>
    <row r="3" spans="2:9" ht="18" x14ac:dyDescent="0.3">
      <c r="B3" s="12"/>
      <c r="C3" s="12"/>
      <c r="D3" s="12"/>
      <c r="E3" s="12"/>
      <c r="F3" s="12"/>
      <c r="G3" s="12"/>
    </row>
    <row r="4" spans="2:9" x14ac:dyDescent="0.25">
      <c r="B4" s="11" t="s">
        <v>1</v>
      </c>
      <c r="C4" s="11" t="s">
        <v>0</v>
      </c>
      <c r="E4" s="19" t="s">
        <v>5</v>
      </c>
      <c r="F4" s="10">
        <v>46905</v>
      </c>
    </row>
    <row r="5" spans="2:9" x14ac:dyDescent="0.25">
      <c r="B5" s="9" t="s">
        <v>2</v>
      </c>
      <c r="C5" s="20">
        <v>46753</v>
      </c>
      <c r="D5" s="18"/>
      <c r="E5" s="19" t="s">
        <v>6</v>
      </c>
      <c r="F5" s="9">
        <f>LOOKUP(F4,C5:C12,B5:B12)</f>
        <v>0</v>
      </c>
      <c r="H5" s="1" t="s">
        <v>12</v>
      </c>
      <c r="I5" s="6" t="s">
        <v>15</v>
      </c>
    </row>
    <row r="6" spans="2:9" x14ac:dyDescent="0.25">
      <c r="B6" s="9"/>
      <c r="C6" s="20">
        <v>46839</v>
      </c>
      <c r="D6" s="18"/>
      <c r="H6" s="1" t="s">
        <v>13</v>
      </c>
      <c r="I6" s="6" t="s">
        <v>14</v>
      </c>
    </row>
    <row r="7" spans="2:9" x14ac:dyDescent="0.25">
      <c r="B7" s="9" t="s">
        <v>3</v>
      </c>
      <c r="C7" s="20">
        <v>46844</v>
      </c>
      <c r="D7" s="18"/>
      <c r="H7" s="2"/>
    </row>
    <row r="8" spans="2:9" x14ac:dyDescent="0.25">
      <c r="B8" s="9"/>
      <c r="C8" s="20">
        <v>46862</v>
      </c>
      <c r="D8" s="18"/>
      <c r="H8" s="2"/>
    </row>
    <row r="9" spans="2:9" x14ac:dyDescent="0.25">
      <c r="B9" s="9" t="s">
        <v>4</v>
      </c>
      <c r="C9" s="20">
        <v>46935</v>
      </c>
      <c r="D9" s="2"/>
      <c r="H9" s="2"/>
    </row>
    <row r="10" spans="2:9" x14ac:dyDescent="0.25">
      <c r="B10" s="9"/>
      <c r="C10" s="5">
        <v>47008</v>
      </c>
      <c r="H10" s="2"/>
    </row>
    <row r="11" spans="2:9" x14ac:dyDescent="0.25">
      <c r="B11" s="9" t="s">
        <v>7</v>
      </c>
      <c r="C11" s="20">
        <v>47027</v>
      </c>
      <c r="H11" s="2"/>
    </row>
    <row r="12" spans="2:9" x14ac:dyDescent="0.25">
      <c r="B12" s="9"/>
      <c r="C12" s="20">
        <v>47118</v>
      </c>
      <c r="H12" s="2"/>
    </row>
    <row r="13" spans="2:9" x14ac:dyDescent="0.25">
      <c r="B13" s="3"/>
      <c r="C13" s="3"/>
      <c r="H13" s="2"/>
    </row>
    <row r="14" spans="2:9" x14ac:dyDescent="0.25">
      <c r="B14" s="4"/>
      <c r="C14" s="2"/>
      <c r="H14" s="2"/>
    </row>
    <row r="15" spans="2:9" x14ac:dyDescent="0.25">
      <c r="B15" s="4"/>
      <c r="H15" s="2"/>
    </row>
    <row r="16" spans="2:9" x14ac:dyDescent="0.25">
      <c r="B16" s="4"/>
      <c r="H16" s="2"/>
    </row>
    <row r="17" spans="2:8" x14ac:dyDescent="0.25">
      <c r="B17" s="4"/>
      <c r="H17" s="2"/>
    </row>
    <row r="18" spans="2:8" x14ac:dyDescent="0.25">
      <c r="H18" s="2"/>
    </row>
    <row r="19" spans="2:8" x14ac:dyDescent="0.25">
      <c r="H19" s="2"/>
    </row>
    <row r="20" spans="2:8" x14ac:dyDescent="0.25">
      <c r="H20" s="2"/>
    </row>
    <row r="21" spans="2:8" x14ac:dyDescent="0.25">
      <c r="H21" s="2"/>
    </row>
  </sheetData>
  <mergeCells count="1">
    <mergeCell ref="B2:E2"/>
  </mergeCells>
  <hyperlinks>
    <hyperlink ref="I6" r:id="rId1" xr:uid="{EA062CAB-6233-41DA-A5A5-BC20267764B6}"/>
    <hyperlink ref="I5" r:id="rId2" xr:uid="{3911FFED-D911-460C-8DE1-B2911AFD6F48}"/>
  </hyperlinks>
  <printOptions headings="1"/>
  <pageMargins left="0.7" right="0.7" top="0.75" bottom="0.75" header="0.3" footer="0.3"/>
  <pageSetup paperSize="9" orientation="portrait" cellComments="atEnd" horizontalDpi="300" verticalDpi="300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DB6F8-801F-4B70-A0D4-6DDB67957DAC}">
  <dimension ref="B2:I20"/>
  <sheetViews>
    <sheetView showGridLines="0" workbookViewId="0">
      <selection activeCell="F5" sqref="F5"/>
    </sheetView>
  </sheetViews>
  <sheetFormatPr defaultRowHeight="15" x14ac:dyDescent="0.25"/>
  <cols>
    <col min="1" max="1" width="4.42578125" customWidth="1"/>
    <col min="2" max="2" width="14.42578125" customWidth="1"/>
    <col min="3" max="3" width="14" customWidth="1"/>
    <col min="4" max="4" width="3.140625" customWidth="1"/>
    <col min="5" max="5" width="15.140625" customWidth="1"/>
    <col min="6" max="6" width="10" bestFit="1" customWidth="1"/>
    <col min="7" max="7" width="59" customWidth="1"/>
    <col min="8" max="8" width="29.7109375" bestFit="1" customWidth="1"/>
  </cols>
  <sheetData>
    <row r="2" spans="2:9" ht="21" x14ac:dyDescent="0.35">
      <c r="B2" s="14" t="s">
        <v>25</v>
      </c>
      <c r="C2" s="14"/>
      <c r="D2" s="14"/>
      <c r="E2" s="14"/>
      <c r="F2" s="13"/>
      <c r="G2" s="13"/>
    </row>
    <row r="3" spans="2:9" ht="18" x14ac:dyDescent="0.3">
      <c r="B3" s="12"/>
      <c r="C3" s="12"/>
      <c r="D3" s="12"/>
      <c r="E3" s="12"/>
      <c r="F3" s="12"/>
      <c r="G3" s="12"/>
    </row>
    <row r="4" spans="2:9" x14ac:dyDescent="0.25">
      <c r="B4" s="11" t="s">
        <v>1</v>
      </c>
      <c r="C4" s="11" t="s">
        <v>0</v>
      </c>
      <c r="E4" s="19" t="s">
        <v>5</v>
      </c>
      <c r="F4" s="10">
        <v>46905</v>
      </c>
    </row>
    <row r="5" spans="2:9" x14ac:dyDescent="0.25">
      <c r="B5" s="9" t="s">
        <v>2</v>
      </c>
      <c r="C5" s="20">
        <v>46753</v>
      </c>
      <c r="D5" s="18"/>
      <c r="E5" s="19" t="s">
        <v>6</v>
      </c>
      <c r="F5" s="9" t="str">
        <f>LOOKUP(F4,C5:C11,B5:B11)</f>
        <v>B</v>
      </c>
      <c r="H5" s="1" t="s">
        <v>12</v>
      </c>
      <c r="I5" s="6" t="s">
        <v>15</v>
      </c>
    </row>
    <row r="6" spans="2:9" x14ac:dyDescent="0.25">
      <c r="B6" s="9"/>
      <c r="C6" s="20">
        <v>46839</v>
      </c>
      <c r="D6" s="18"/>
      <c r="H6" s="1" t="s">
        <v>13</v>
      </c>
      <c r="I6" s="6" t="s">
        <v>14</v>
      </c>
    </row>
    <row r="7" spans="2:9" x14ac:dyDescent="0.25">
      <c r="B7" s="9" t="s">
        <v>3</v>
      </c>
      <c r="C7" s="20">
        <v>46844</v>
      </c>
      <c r="D7" s="18"/>
      <c r="H7" s="2"/>
    </row>
    <row r="8" spans="2:9" x14ac:dyDescent="0.25">
      <c r="B8" s="9" t="s">
        <v>4</v>
      </c>
      <c r="C8" s="20">
        <v>46935</v>
      </c>
      <c r="D8" s="2"/>
      <c r="H8" s="2"/>
    </row>
    <row r="9" spans="2:9" x14ac:dyDescent="0.25">
      <c r="B9" s="9"/>
      <c r="C9" s="5">
        <v>47008</v>
      </c>
      <c r="H9" s="2"/>
    </row>
    <row r="10" spans="2:9" x14ac:dyDescent="0.25">
      <c r="B10" s="9" t="s">
        <v>7</v>
      </c>
      <c r="C10" s="20">
        <v>47027</v>
      </c>
      <c r="H10" s="2"/>
    </row>
    <row r="11" spans="2:9" x14ac:dyDescent="0.25">
      <c r="B11" s="9"/>
      <c r="C11" s="20">
        <v>47118</v>
      </c>
      <c r="H11" s="2"/>
    </row>
    <row r="12" spans="2:9" x14ac:dyDescent="0.25">
      <c r="B12" s="3"/>
      <c r="C12" s="3"/>
      <c r="H12" s="2"/>
    </row>
    <row r="13" spans="2:9" x14ac:dyDescent="0.25">
      <c r="B13" s="4"/>
      <c r="C13" s="2"/>
      <c r="H13" s="2"/>
    </row>
    <row r="14" spans="2:9" x14ac:dyDescent="0.25">
      <c r="B14" s="4"/>
      <c r="H14" s="2"/>
    </row>
    <row r="15" spans="2:9" x14ac:dyDescent="0.25">
      <c r="B15" s="4"/>
      <c r="H15" s="2"/>
    </row>
    <row r="16" spans="2:9" x14ac:dyDescent="0.25">
      <c r="B16" s="4"/>
      <c r="H16" s="2"/>
    </row>
    <row r="17" spans="8:8" x14ac:dyDescent="0.25">
      <c r="H17" s="2"/>
    </row>
    <row r="18" spans="8:8" x14ac:dyDescent="0.25">
      <c r="H18" s="2"/>
    </row>
    <row r="19" spans="8:8" x14ac:dyDescent="0.25">
      <c r="H19" s="2"/>
    </row>
    <row r="20" spans="8:8" x14ac:dyDescent="0.25">
      <c r="H20" s="2"/>
    </row>
  </sheetData>
  <mergeCells count="1">
    <mergeCell ref="B2:E2"/>
  </mergeCells>
  <hyperlinks>
    <hyperlink ref="I6" r:id="rId1" xr:uid="{D2EF0E43-953B-408C-B6C8-30BF370995A3}"/>
    <hyperlink ref="I5" r:id="rId2" xr:uid="{07FEB8D1-3DF5-453C-BE5D-28D07A31AE41}"/>
  </hyperlinks>
  <printOptions headings="1"/>
  <pageMargins left="0.7" right="0.7" top="0.75" bottom="0.75" header="0.3" footer="0.3"/>
  <pageSetup paperSize="9" orientation="portrait" cellComments="atEnd" horizontalDpi="300" vertic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Ex 1</vt:lpstr>
      <vt:lpstr>Ex 2</vt:lpstr>
      <vt:lpstr>Ex 3</vt:lpstr>
      <vt:lpstr>Ex 4</vt:lpstr>
      <vt:lpstr>Lookup</vt:lpstr>
      <vt:lpstr>Lookup with gaps</vt:lpstr>
      <vt:lpstr>Lookup with gaps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2009-12-13T12:20:10Z</dcterms:created>
  <dcterms:modified xsi:type="dcterms:W3CDTF">2025-02-19T11:51:49Z</dcterms:modified>
</cp:coreProperties>
</file>