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240" yWindow="420" windowWidth="18915" windowHeight="10770"/>
  </bookViews>
  <sheets>
    <sheet name="Sheet2" sheetId="4" r:id="rId1"/>
    <sheet name="Sheet1" sheetId="1" r:id="rId2"/>
  </sheets>
  <definedNames>
    <definedName name="search_values">Sheet1!$K$3</definedName>
    <definedName name="tbl">Sheet1!$C$3:$H$8</definedName>
  </definedNames>
  <calcPr calcId="171027"/>
</workbook>
</file>

<file path=xl/calcChain.xml><?xml version="1.0" encoding="utf-8"?>
<calcChain xmlns="http://schemas.openxmlformats.org/spreadsheetml/2006/main">
  <c r="C18" i="4" l="1" a="1"/>
  <c r="C18" i="4" s="1"/>
  <c r="D18" i="4" a="1"/>
  <c r="D18" i="4" s="1"/>
  <c r="E18" i="4" a="1"/>
  <c r="E18" i="4" s="1"/>
  <c r="F18" i="4" a="1"/>
  <c r="F18" i="4"/>
  <c r="B18" i="4" a="1"/>
  <c r="B18" i="4" s="1"/>
  <c r="K7" i="1" a="1"/>
  <c r="K7" i="1" s="1"/>
  <c r="K8" i="1" a="1"/>
  <c r="K8" i="1"/>
  <c r="K9" i="1" a="1"/>
  <c r="K9" i="1" s="1"/>
  <c r="K6" i="1" a="1"/>
  <c r="K6" i="1" s="1"/>
</calcChain>
</file>

<file path=xl/sharedStrings.xml><?xml version="1.0" encoding="utf-8"?>
<sst xmlns="http://schemas.openxmlformats.org/spreadsheetml/2006/main" count="93" uniqueCount="53">
  <si>
    <t>AA</t>
  </si>
  <si>
    <t>BB</t>
  </si>
  <si>
    <t>CC</t>
  </si>
  <si>
    <t>DD</t>
  </si>
  <si>
    <t>EE</t>
  </si>
  <si>
    <t>FF</t>
  </si>
  <si>
    <t>GG</t>
  </si>
  <si>
    <t>HH</t>
  </si>
  <si>
    <t>II</t>
  </si>
  <si>
    <t>AAA</t>
  </si>
  <si>
    <t>BBB</t>
  </si>
  <si>
    <t>CCC</t>
  </si>
  <si>
    <t>DDD</t>
  </si>
  <si>
    <t>EEE</t>
  </si>
  <si>
    <t>FFF</t>
  </si>
  <si>
    <t>A1</t>
  </si>
  <si>
    <t>A2</t>
  </si>
  <si>
    <t>A3</t>
  </si>
  <si>
    <t>A4</t>
  </si>
  <si>
    <t>A5</t>
  </si>
  <si>
    <t>A6</t>
  </si>
  <si>
    <t>Search value:</t>
  </si>
  <si>
    <t>Search results:</t>
  </si>
  <si>
    <t>Vlookup of three columns to pull a single record</t>
  </si>
  <si>
    <t>Category</t>
  </si>
  <si>
    <t>Region</t>
  </si>
  <si>
    <t>Color</t>
  </si>
  <si>
    <t>Item</t>
  </si>
  <si>
    <t>No</t>
  </si>
  <si>
    <t>X</t>
  </si>
  <si>
    <t>Y</t>
  </si>
  <si>
    <t>Africa</t>
  </si>
  <si>
    <t>North America</t>
  </si>
  <si>
    <t>Australia</t>
  </si>
  <si>
    <t>Europe</t>
  </si>
  <si>
    <t>Asia</t>
  </si>
  <si>
    <t>South America</t>
  </si>
  <si>
    <t>Yellow</t>
  </si>
  <si>
    <t>Brown</t>
  </si>
  <si>
    <t>Blue</t>
  </si>
  <si>
    <t>Red</t>
  </si>
  <si>
    <t>Green</t>
  </si>
  <si>
    <t>Pink</t>
  </si>
  <si>
    <t>AX</t>
  </si>
  <si>
    <t>HG</t>
  </si>
  <si>
    <t>LM</t>
  </si>
  <si>
    <t>WR</t>
  </si>
  <si>
    <t>TY</t>
  </si>
  <si>
    <t>FD</t>
  </si>
  <si>
    <t>BV</t>
  </si>
  <si>
    <t>MN</t>
  </si>
  <si>
    <t>SA</t>
  </si>
  <si>
    <t>VLOOKUP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</si>
</sst>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0" fillId="0" borderId="1" xfId="13" applyFont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showGridLines="0" tabSelected="1" zoomScale="130" zoomScaleNormal="130" workbookViewId="0">
      <selection activeCell="B18" sqref="B18"/>
    </sheetView>
  </sheetViews>
  <sheetFormatPr defaultRowHeight="15" x14ac:dyDescent="0.25"/>
  <cols>
    <col min="1" max="1" width="2.85546875" customWidth="1"/>
    <col min="2" max="2" width="10.5703125" customWidth="1"/>
    <col min="3" max="3" width="15.28515625" bestFit="1" customWidth="1"/>
    <col min="4" max="6" width="10.5703125" customWidth="1"/>
  </cols>
  <sheetData>
    <row r="2" spans="2:6" x14ac:dyDescent="0.25"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</row>
    <row r="3" spans="2:6" x14ac:dyDescent="0.25">
      <c r="B3" s="6" t="s">
        <v>29</v>
      </c>
      <c r="C3" s="6" t="s">
        <v>32</v>
      </c>
      <c r="D3" s="6" t="s">
        <v>37</v>
      </c>
      <c r="E3" s="6" t="s">
        <v>43</v>
      </c>
      <c r="F3" s="3">
        <v>2440</v>
      </c>
    </row>
    <row r="4" spans="2:6" x14ac:dyDescent="0.25">
      <c r="B4" s="6" t="s">
        <v>30</v>
      </c>
      <c r="C4" s="6" t="s">
        <v>31</v>
      </c>
      <c r="D4" s="6" t="s">
        <v>38</v>
      </c>
      <c r="E4" s="6" t="s">
        <v>44</v>
      </c>
      <c r="F4" s="3">
        <v>9660</v>
      </c>
    </row>
    <row r="5" spans="2:6" x14ac:dyDescent="0.25">
      <c r="B5" s="6" t="s">
        <v>29</v>
      </c>
      <c r="C5" s="6" t="s">
        <v>33</v>
      </c>
      <c r="D5" s="6" t="s">
        <v>39</v>
      </c>
      <c r="E5" s="6" t="s">
        <v>45</v>
      </c>
      <c r="F5" s="3">
        <v>6190</v>
      </c>
    </row>
    <row r="6" spans="2:6" x14ac:dyDescent="0.25">
      <c r="B6" s="6" t="s">
        <v>29</v>
      </c>
      <c r="C6" s="6" t="s">
        <v>34</v>
      </c>
      <c r="D6" s="6" t="s">
        <v>40</v>
      </c>
      <c r="E6" s="6" t="s">
        <v>46</v>
      </c>
      <c r="F6" s="3">
        <v>4980</v>
      </c>
    </row>
    <row r="7" spans="2:6" x14ac:dyDescent="0.25">
      <c r="B7" s="6" t="s">
        <v>30</v>
      </c>
      <c r="C7" s="6" t="s">
        <v>35</v>
      </c>
      <c r="D7" s="6" t="s">
        <v>41</v>
      </c>
      <c r="E7" s="6" t="s">
        <v>47</v>
      </c>
      <c r="F7" s="3">
        <v>8290</v>
      </c>
    </row>
    <row r="8" spans="2:6" x14ac:dyDescent="0.25">
      <c r="B8" s="6" t="s">
        <v>30</v>
      </c>
      <c r="C8" s="6" t="s">
        <v>36</v>
      </c>
      <c r="D8" s="6" t="s">
        <v>42</v>
      </c>
      <c r="E8" s="6" t="s">
        <v>48</v>
      </c>
      <c r="F8" s="3">
        <v>3060</v>
      </c>
    </row>
    <row r="9" spans="2:6" x14ac:dyDescent="0.25">
      <c r="B9" s="6" t="s">
        <v>30</v>
      </c>
      <c r="C9" s="6" t="s">
        <v>33</v>
      </c>
      <c r="D9" s="6" t="s">
        <v>39</v>
      </c>
      <c r="E9" s="6" t="s">
        <v>49</v>
      </c>
      <c r="F9" s="3">
        <v>4890</v>
      </c>
    </row>
    <row r="10" spans="2:6" x14ac:dyDescent="0.25">
      <c r="B10" s="6" t="s">
        <v>29</v>
      </c>
      <c r="C10" s="6" t="s">
        <v>31</v>
      </c>
      <c r="D10" s="6" t="s">
        <v>37</v>
      </c>
      <c r="E10" s="6" t="s">
        <v>50</v>
      </c>
      <c r="F10" s="3">
        <v>2080</v>
      </c>
    </row>
    <row r="11" spans="2:6" x14ac:dyDescent="0.25">
      <c r="B11" s="6" t="s">
        <v>30</v>
      </c>
      <c r="C11" s="6" t="s">
        <v>32</v>
      </c>
      <c r="D11" s="6" t="s">
        <v>38</v>
      </c>
      <c r="E11" s="6" t="s">
        <v>51</v>
      </c>
      <c r="F11" s="3">
        <v>7810</v>
      </c>
    </row>
    <row r="13" spans="2:6" x14ac:dyDescent="0.25">
      <c r="B13" s="7" t="s">
        <v>24</v>
      </c>
      <c r="C13" s="7" t="s">
        <v>26</v>
      </c>
      <c r="D13" s="7" t="s">
        <v>27</v>
      </c>
    </row>
    <row r="14" spans="2:6" x14ac:dyDescent="0.25">
      <c r="B14" s="6" t="s">
        <v>30</v>
      </c>
      <c r="C14" s="6" t="s">
        <v>41</v>
      </c>
      <c r="D14" s="6" t="s">
        <v>47</v>
      </c>
    </row>
    <row r="16" spans="2:6" x14ac:dyDescent="0.25">
      <c r="B16" t="s">
        <v>52</v>
      </c>
    </row>
    <row r="17" spans="2:6" x14ac:dyDescent="0.25">
      <c r="B17" s="4" t="s">
        <v>24</v>
      </c>
      <c r="C17" s="4" t="s">
        <v>25</v>
      </c>
      <c r="D17" s="4" t="s">
        <v>26</v>
      </c>
      <c r="E17" s="4" t="s">
        <v>27</v>
      </c>
      <c r="F17" s="4" t="s">
        <v>28</v>
      </c>
    </row>
    <row r="18" spans="2:6" x14ac:dyDescent="0.25">
      <c r="B18" s="3" t="str">
        <f t="array" ref="B18">INDEX($B$3:$F$11,MATCH(1,COUNTIFS($B$14,$B$3:$B$11,$C$14,$D$3:$D$11,$D$14,$E$3:$E$11),0),COLUMNS($A$1:A1))</f>
        <v>Y</v>
      </c>
      <c r="C18" s="3" t="str">
        <f t="array" ref="C18">INDEX($B$3:$F$11,MATCH(1,COUNTIFS($B$14,$B$3:$B$11,$C$14,$D$3:$D$11,$D$14,$E$3:$E$11),0),COLUMNS($A$1:B1))</f>
        <v>Asia</v>
      </c>
      <c r="D18" s="3" t="str">
        <f t="array" ref="D18">INDEX($B$3:$F$11,MATCH(1,COUNTIFS($B$14,$B$3:$B$11,$C$14,$D$3:$D$11,$D$14,$E$3:$E$11),0),COLUMNS($A$1:C1))</f>
        <v>Green</v>
      </c>
      <c r="E18" s="3" t="str">
        <f t="array" ref="E18">INDEX($B$3:$F$11,MATCH(1,COUNTIFS($B$14,$B$3:$B$11,$C$14,$D$3:$D$11,$D$14,$E$3:$E$11),0),COLUMNS($A$1:D1))</f>
        <v>TY</v>
      </c>
      <c r="F18" s="3">
        <f t="array" ref="F18">INDEX($B$3:$F$11,MATCH(1,COUNTIFS($B$14,$B$3:$B$11,$C$14,$D$3:$D$11,$D$14,$E$3:$E$11),0),COLUMNS($A$1:E1))</f>
        <v>8290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workbookViewId="0">
      <selection activeCell="K14" sqref="K14"/>
    </sheetView>
  </sheetViews>
  <sheetFormatPr defaultRowHeight="15" x14ac:dyDescent="0.25"/>
  <cols>
    <col min="1" max="1" width="2.85546875" customWidth="1"/>
    <col min="2" max="8" width="6.140625" customWidth="1"/>
    <col min="11" max="11" width="14.140625" bestFit="1" customWidth="1"/>
  </cols>
  <sheetData>
    <row r="2" spans="2:11" x14ac:dyDescent="0.25">
      <c r="B2" s="3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K2" s="3" t="s">
        <v>21</v>
      </c>
    </row>
    <row r="3" spans="2:11" x14ac:dyDescent="0.25">
      <c r="B3" s="3">
        <v>1</v>
      </c>
      <c r="C3" s="3" t="s">
        <v>0</v>
      </c>
      <c r="D3" s="3" t="s">
        <v>6</v>
      </c>
      <c r="E3" s="3" t="s">
        <v>2</v>
      </c>
      <c r="F3" s="3" t="s">
        <v>8</v>
      </c>
      <c r="G3" s="3" t="s">
        <v>9</v>
      </c>
      <c r="H3" s="3" t="s">
        <v>15</v>
      </c>
      <c r="K3" s="3" t="s">
        <v>5</v>
      </c>
    </row>
    <row r="4" spans="2:11" x14ac:dyDescent="0.25">
      <c r="B4" s="3">
        <v>2</v>
      </c>
      <c r="C4" s="3" t="s">
        <v>1</v>
      </c>
      <c r="D4" s="3" t="s">
        <v>5</v>
      </c>
      <c r="E4" s="3" t="s">
        <v>3</v>
      </c>
      <c r="F4" s="3" t="s">
        <v>7</v>
      </c>
      <c r="G4" s="3" t="s">
        <v>10</v>
      </c>
      <c r="H4" s="3" t="s">
        <v>16</v>
      </c>
    </row>
    <row r="5" spans="2:11" x14ac:dyDescent="0.25">
      <c r="B5" s="3">
        <v>3</v>
      </c>
      <c r="C5" s="3" t="s">
        <v>2</v>
      </c>
      <c r="D5" s="3" t="s">
        <v>4</v>
      </c>
      <c r="E5" s="3" t="s">
        <v>4</v>
      </c>
      <c r="F5" s="3" t="s">
        <v>6</v>
      </c>
      <c r="G5" s="3" t="s">
        <v>11</v>
      </c>
      <c r="H5" s="3" t="s">
        <v>17</v>
      </c>
      <c r="K5" s="2" t="s">
        <v>22</v>
      </c>
    </row>
    <row r="6" spans="2:11" x14ac:dyDescent="0.25">
      <c r="B6" s="3">
        <v>4</v>
      </c>
      <c r="C6" s="3" t="s">
        <v>3</v>
      </c>
      <c r="D6" s="3" t="s">
        <v>3</v>
      </c>
      <c r="E6" s="3" t="s">
        <v>5</v>
      </c>
      <c r="F6" s="3" t="s">
        <v>5</v>
      </c>
      <c r="G6" s="3" t="s">
        <v>12</v>
      </c>
      <c r="H6" s="3" t="s">
        <v>18</v>
      </c>
      <c r="K6" s="1" t="str">
        <f t="array" ref="K6">INDEX(tbl,SMALL(IF(COUNTIF(search_values,INDEX(tbl,,1,1))+COUNTIF(search_values,INDEX(tbl,,2,1))+COUNTIF(search_values,INDEX(tbl,,4,1)),ROW(tbl)-MIN(ROW(tbl))+1,""),ROW(A1)),5)</f>
        <v>BBB</v>
      </c>
    </row>
    <row r="7" spans="2:11" x14ac:dyDescent="0.25">
      <c r="B7" s="3">
        <v>5</v>
      </c>
      <c r="C7" s="3" t="s">
        <v>4</v>
      </c>
      <c r="D7" s="3" t="s">
        <v>2</v>
      </c>
      <c r="E7" s="3" t="s">
        <v>6</v>
      </c>
      <c r="F7" s="3" t="s">
        <v>4</v>
      </c>
      <c r="G7" s="3" t="s">
        <v>13</v>
      </c>
      <c r="H7" s="3" t="s">
        <v>19</v>
      </c>
      <c r="K7" s="1" t="str">
        <f t="array" ref="K7">INDEX(tbl,SMALL(IF(COUNTIF(search_values,INDEX(tbl,,1,1))+COUNTIF(search_values,INDEX(tbl,,2,1))+COUNTIF(search_values,INDEX(tbl,,4,1)),ROW(tbl)-MIN(ROW(tbl))+1,""),ROW(A2)),5)</f>
        <v>DDD</v>
      </c>
    </row>
    <row r="8" spans="2:11" x14ac:dyDescent="0.25">
      <c r="B8" s="3">
        <v>6</v>
      </c>
      <c r="C8" s="3" t="s">
        <v>5</v>
      </c>
      <c r="D8" s="3" t="s">
        <v>1</v>
      </c>
      <c r="E8" s="3" t="s">
        <v>7</v>
      </c>
      <c r="F8" s="3" t="s">
        <v>3</v>
      </c>
      <c r="G8" s="3" t="s">
        <v>14</v>
      </c>
      <c r="H8" s="3" t="s">
        <v>20</v>
      </c>
      <c r="K8" s="1" t="str">
        <f t="array" ref="K8">INDEX(tbl,SMALL(IF(COUNTIF(search_values,INDEX(tbl,,1,1))+COUNTIF(search_values,INDEX(tbl,,2,1))+COUNTIF(search_values,INDEX(tbl,,4,1)),ROW(tbl)-MIN(ROW(tbl))+1,""),ROW(A3)),5)</f>
        <v>FFF</v>
      </c>
    </row>
    <row r="9" spans="2:11" x14ac:dyDescent="0.25">
      <c r="K9" s="1" t="e">
        <f t="array" ref="K9">INDEX(tbl,SMALL(IF(COUNTIF(search_values,INDEX(tbl,,1,1))+COUNTIF(search_values,INDEX(tbl,,2,1))+COUNTIF(search_values,INDEX(tbl,,4,1)),ROW(tbl)-MIN(ROW(tbl))+1,""),ROW(A4)),5)</f>
        <v>#NUM!</v>
      </c>
    </row>
    <row r="20" spans="12:12" x14ac:dyDescent="0.25">
      <c r="L20" t="s">
        <v>23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search_values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2010-01-10T15:04:21Z</dcterms:created>
  <dcterms:modified xsi:type="dcterms:W3CDTF">2018-02-18T18:03:31Z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4175a4c9-aba9-4824-a0ec-c26c8d274df4</vt:lpwstr>
  </property>
</Properties>
</file>