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C18F1367-BBF5-4383-B999-3B4C187EC2D2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Formula" sheetId="1" r:id="rId1"/>
    <sheet name="Excel table" sheetId="2" r:id="rId2"/>
    <sheet name="Advanced filter" sheetId="3" r:id="rId3"/>
    <sheet name="Excel 365" sheetId="4" r:id="rId4"/>
  </sheets>
  <definedNames>
    <definedName name="tbl" localSheetId="2">'Advanced filter'!$B$7:$D$23</definedName>
    <definedName name="tbl">Formula!$B$3:$D$19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4" l="1" a="1"/>
  <c r="F9" i="4" s="1"/>
  <c r="F10" i="1" a="1"/>
  <c r="F10" i="1" s="1"/>
  <c r="G10" i="1" a="1"/>
  <c r="G10" i="1" s="1"/>
  <c r="H10" i="1" a="1"/>
  <c r="H10" i="1" s="1"/>
  <c r="G9" i="1" a="1"/>
  <c r="G9" i="1" s="1"/>
  <c r="H9" i="1" a="1"/>
  <c r="H9" i="1" s="1"/>
  <c r="F9" i="1" a="1"/>
  <c r="F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<sst xmlns="http://schemas.openxmlformats.org/spreadsheetml/2006/main" count="124" uniqueCount="19">
  <si>
    <t>Security</t>
  </si>
  <si>
    <t>Price</t>
  </si>
  <si>
    <t>Date</t>
  </si>
  <si>
    <t>SecurityA</t>
  </si>
  <si>
    <t>SecurityB</t>
  </si>
  <si>
    <t>SecurityC</t>
  </si>
  <si>
    <t>SecurityD</t>
  </si>
  <si>
    <t>Search</t>
  </si>
  <si>
    <t>Search results</t>
  </si>
  <si>
    <t>Security:</t>
  </si>
  <si>
    <t>Date:</t>
  </si>
  <si>
    <t>File downloaded from:</t>
  </si>
  <si>
    <t xml:space="preserve">My excel site: </t>
  </si>
  <si>
    <t>Get Digital Help</t>
  </si>
  <si>
    <t>RSS feed:</t>
  </si>
  <si>
    <t>RSS</t>
  </si>
  <si>
    <t>Newsletter:</t>
  </si>
  <si>
    <t>Newsletter</t>
  </si>
  <si>
    <t>Match two criteria and return multiple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</si>
</sst>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;@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12">
      <alignment horizontal="left" indent="1"/>
    </xf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0" fillId="0" borderId="5" xfId="0" applyBorder="1" applyAlignment="1">
      <alignment horizontal="left" indent="1"/>
    </xf>
    <xf numFmtId="164" fontId="0" fillId="0" borderId="0" xfId="0" applyNumberForma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5" fontId="0" fillId="0" borderId="6" xfId="0" applyNumberFormat="1" applyBorder="1" applyAlignment="1">
      <alignment horizontal="left" indent="1"/>
    </xf>
    <xf numFmtId="165" fontId="0" fillId="0" borderId="8" xfId="0" applyNumberFormat="1" applyBorder="1" applyAlignment="1">
      <alignment horizontal="left" indent="1"/>
    </xf>
    <xf numFmtId="0" fontId="0" fillId="0" borderId="10" xfId="0" applyBorder="1"/>
    <xf numFmtId="0" fontId="1" fillId="0" borderId="9" xfId="0" applyFont="1" applyBorder="1" applyAlignment="1">
      <alignment horizontal="left" indent="1"/>
    </xf>
    <xf numFmtId="165" fontId="0" fillId="0" borderId="0" xfId="0" applyNumberFormat="1" applyAlignment="1">
      <alignment horizontal="left" indent="1"/>
    </xf>
    <xf numFmtId="164" fontId="0" fillId="0" borderId="8" xfId="0" applyNumberFormat="1" applyBorder="1" applyAlignment="1">
      <alignment horizontal="left" indent="1"/>
    </xf>
    <xf numFmtId="0" fontId="1" fillId="3" borderId="9" xfId="0" applyFont="1" applyFill="1" applyBorder="1" applyAlignment="1">
      <alignment horizontal="left" indent="1"/>
    </xf>
    <xf numFmtId="0" fontId="0" fillId="3" borderId="11" xfId="0" applyFill="1" applyBorder="1"/>
    <xf numFmtId="0" fontId="1" fillId="3" borderId="5" xfId="0" applyNumberFormat="1" applyFont="1" applyFill="1" applyBorder="1" applyAlignment="1">
      <alignment horizontal="left" indent="1"/>
    </xf>
    <xf numFmtId="0" fontId="0" fillId="3" borderId="0" xfId="0" applyFill="1" applyBorder="1"/>
    <xf numFmtId="0" fontId="1" fillId="3" borderId="5" xfId="0" applyFont="1" applyFill="1" applyBorder="1" applyAlignment="1">
      <alignment horizontal="left" indent="1"/>
    </xf>
    <xf numFmtId="0" fontId="1" fillId="3" borderId="7" xfId="0" applyFont="1" applyFill="1" applyBorder="1" applyAlignment="1">
      <alignment horizontal="left" indent="1"/>
    </xf>
    <xf numFmtId="0" fontId="0" fillId="3" borderId="1" xfId="0" applyFill="1" applyBorder="1"/>
    <xf numFmtId="0" fontId="2" fillId="0" borderId="12" xfId="2">
      <alignment horizontal="left" indent="1"/>
    </xf>
    <xf numFmtId="0" fontId="1" fillId="4" borderId="12" xfId="2" applyFont="1" applyFill="1">
      <alignment horizontal="left" indent="1"/>
    </xf>
    <xf numFmtId="0" fontId="1" fillId="5" borderId="12" xfId="2" applyFont="1" applyFill="1">
      <alignment horizontal="left" indent="1"/>
    </xf>
    <xf numFmtId="14" fontId="2" fillId="0" borderId="12" xfId="2" applyNumberFormat="1">
      <alignment horizontal="left" indent="1"/>
    </xf>
    <xf numFmtId="0" fontId="3" fillId="3" borderId="11" xfId="1" applyFill="1" applyBorder="1" applyAlignment="1" applyProtection="1"/>
    <xf numFmtId="0" fontId="3" fillId="3" borderId="10" xfId="1" applyFill="1" applyBorder="1" applyAlignment="1" applyProtection="1"/>
    <xf numFmtId="0" fontId="3" fillId="3" borderId="0" xfId="1" applyFill="1" applyBorder="1" applyAlignment="1" applyProtection="1">
      <alignment horizontal="left"/>
    </xf>
    <xf numFmtId="0" fontId="3" fillId="3" borderId="6" xfId="1" applyFill="1" applyBorder="1" applyAlignment="1" applyProtection="1">
      <alignment horizontal="left"/>
    </xf>
    <xf numFmtId="0" fontId="3" fillId="3" borderId="1" xfId="1" applyFill="1" applyBorder="1" applyAlignment="1" applyProtection="1">
      <alignment horizontal="left"/>
    </xf>
    <xf numFmtId="0" fontId="3" fillId="3" borderId="8" xfId="1" applyFill="1" applyBorder="1" applyAlignment="1" applyProtection="1">
      <alignment horizontal="left"/>
    </xf>
  </cellXfs>
  <cellStyles count="3">
    <cellStyle name="Default" xfId="2" xr:uid="{200B0492-EEBD-4283-B432-17653C29949F}"/>
    <cellStyle name="Hyperlink" xfId="1" builtinId="8" customBuiltin="1"/>
    <cellStyle name="Normal" xfId="0" builtinId="0"/>
  </cellStyles>
  <dxfs count="7">
    <dxf>
      <numFmt numFmtId="165" formatCode="[$$-409]#,##0.00"/>
      <alignment horizontal="left" vertical="bottom" textRotation="0" wrapText="0" relativeIndent="1" justifyLastLine="0" shrinkToFit="0" readingOrder="0"/>
    </dxf>
    <dxf>
      <numFmt numFmtId="164" formatCode="m/d/yyyy;@"/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4D53172D-D43B-45D7-8847-F28D3430A5D8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2:D19" totalsRowShown="0" headerRowDxfId="4" dataDxfId="3">
  <autoFilter ref="B2:D19" xr:uid="{00000000-0009-0000-0100-000002000000}">
    <filterColumn colId="0">
      <filters>
        <filter val="SecurityB"/>
      </filters>
    </filterColumn>
    <filterColumn colId="1">
      <filters>
        <dateGroupItem year="2009" month="1" day="2" dateTimeGrouping="day"/>
      </filters>
    </filterColumn>
  </autoFilter>
  <tableColumns count="3">
    <tableColumn id="1" xr3:uid="{00000000-0010-0000-0000-000001000000}" name="Security" dataDxfId="2"/>
    <tableColumn id="2" xr3:uid="{00000000-0010-0000-0000-000002000000}" name="Date" dataDxfId="1"/>
    <tableColumn id="3" xr3:uid="{00000000-0010-0000-0000-000003000000}" name="Pri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et-digital-help.com/2010/02/11/match-two-criteria-and-return-multiple-rows-in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get-digital-help.com/2010/02/11/match-two-criteria-and-return-multiple-rows-in-excel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get-digital-help.com/2010/02/11/match-two-criteria-and-return-multiple-rows-i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6"/>
  <sheetViews>
    <sheetView showGridLines="0" workbookViewId="0">
      <selection activeCell="F18" sqref="F18"/>
    </sheetView>
  </sheetViews>
  <sheetFormatPr defaultRowHeight="15" x14ac:dyDescent="0.25"/>
  <cols>
    <col min="2" max="2" width="19" customWidth="1"/>
    <col min="3" max="3" width="13.7109375" customWidth="1"/>
    <col min="4" max="5" width="12.85546875" customWidth="1"/>
    <col min="6" max="6" width="16.42578125" customWidth="1"/>
    <col min="7" max="7" width="11.42578125" customWidth="1"/>
  </cols>
  <sheetData>
    <row r="2" spans="2:8" x14ac:dyDescent="0.25">
      <c r="B2" s="4" t="s">
        <v>0</v>
      </c>
      <c r="C2" s="5" t="s">
        <v>2</v>
      </c>
      <c r="D2" s="6" t="s">
        <v>1</v>
      </c>
      <c r="F2" s="15" t="s">
        <v>7</v>
      </c>
      <c r="G2" s="14"/>
    </row>
    <row r="3" spans="2:8" x14ac:dyDescent="0.25">
      <c r="B3" s="7" t="s">
        <v>3</v>
      </c>
      <c r="C3" s="8">
        <v>39814</v>
      </c>
      <c r="D3" s="12">
        <v>46.1</v>
      </c>
      <c r="F3" s="7" t="s">
        <v>9</v>
      </c>
      <c r="G3" s="9" t="s">
        <v>4</v>
      </c>
    </row>
    <row r="4" spans="2:8" x14ac:dyDescent="0.25">
      <c r="B4" s="7" t="s">
        <v>4</v>
      </c>
      <c r="C4" s="8">
        <v>39815</v>
      </c>
      <c r="D4" s="12">
        <v>1.4</v>
      </c>
      <c r="F4" s="10" t="s">
        <v>10</v>
      </c>
      <c r="G4" s="17">
        <v>39815</v>
      </c>
    </row>
    <row r="5" spans="2:8" x14ac:dyDescent="0.25">
      <c r="B5" s="7" t="s">
        <v>5</v>
      </c>
      <c r="C5" s="8">
        <v>39816</v>
      </c>
      <c r="D5" s="12">
        <v>90.7</v>
      </c>
    </row>
    <row r="6" spans="2:8" x14ac:dyDescent="0.25">
      <c r="B6" s="7" t="s">
        <v>6</v>
      </c>
      <c r="C6" s="8">
        <v>39817</v>
      </c>
      <c r="D6" s="12">
        <v>37.700000000000003</v>
      </c>
      <c r="F6" s="1" t="s">
        <v>8</v>
      </c>
    </row>
    <row r="7" spans="2:8" x14ac:dyDescent="0.25">
      <c r="B7" s="7" t="s">
        <v>3</v>
      </c>
      <c r="C7" s="8">
        <v>39814</v>
      </c>
      <c r="D7" s="12">
        <v>52.9</v>
      </c>
    </row>
    <row r="8" spans="2:8" x14ac:dyDescent="0.25">
      <c r="B8" s="7" t="s">
        <v>4</v>
      </c>
      <c r="C8" s="8">
        <v>39815</v>
      </c>
      <c r="D8" s="12">
        <v>70.599999999999994</v>
      </c>
      <c r="F8" s="4" t="s">
        <v>0</v>
      </c>
      <c r="G8" s="5" t="s">
        <v>2</v>
      </c>
      <c r="H8" s="6" t="s">
        <v>1</v>
      </c>
    </row>
    <row r="9" spans="2:8" x14ac:dyDescent="0.25">
      <c r="B9" s="7" t="s">
        <v>5</v>
      </c>
      <c r="C9" s="8">
        <v>39816</v>
      </c>
      <c r="D9" s="12">
        <v>53.9</v>
      </c>
      <c r="F9" s="2" t="str">
        <f t="array" ref="F9">INDEX(tbl,SMALL(IF(COUNTIF($G$3,$B$3:$B$19)*COUNTIF($G$4,$C$3:$C$19),ROW(tbl)-MIN(ROW(tbl))+1),ROW(A1)),COLUMN(A1))</f>
        <v>SecurityB</v>
      </c>
      <c r="G9" s="2">
        <f t="array" ref="G9">INDEX(tbl,SMALL(IF(COUNTIF($G$3,$B$3:$B$19)*COUNTIF($G$4,$C$3:$C$19),ROW(tbl)-MIN(ROW(tbl))+1),ROW(B1)),COLUMN(B1))</f>
        <v>39815</v>
      </c>
      <c r="H9" s="2">
        <f t="array" ref="H9">INDEX(tbl,SMALL(IF(COUNTIF($G$3,$B$3:$B$19)*COUNTIF($G$4,$C$3:$C$19),ROW(tbl)-MIN(ROW(tbl))+1),ROW(C1)),COLUMN(C1))</f>
        <v>1.4</v>
      </c>
    </row>
    <row r="10" spans="2:8" x14ac:dyDescent="0.25">
      <c r="B10" s="7" t="s">
        <v>6</v>
      </c>
      <c r="C10" s="8">
        <v>39817</v>
      </c>
      <c r="D10" s="12">
        <v>63.1</v>
      </c>
      <c r="F10" s="2" t="str">
        <f t="array" ref="F10">INDEX(tbl,SMALL(IF(COUNTIF($G$3,$B$3:$B$19)*COUNTIF($G$4,$C$3:$C$19),ROW(tbl)-MIN(ROW(tbl))+1),ROW(A2)),COLUMN(A2))</f>
        <v>SecurityB</v>
      </c>
      <c r="G10" s="2">
        <f t="array" ref="G10">INDEX(tbl,SMALL(IF(COUNTIF($G$3,$B$3:$B$19)*COUNTIF($G$4,$C$3:$C$19),ROW(tbl)-MIN(ROW(tbl))+1),ROW(B2)),COLUMN(B2))</f>
        <v>39815</v>
      </c>
      <c r="H10" s="2">
        <f t="array" ref="H10">INDEX(tbl,SMALL(IF(COUNTIF($G$3,$B$3:$B$19)*COUNTIF($G$4,$C$3:$C$19),ROW(tbl)-MIN(ROW(tbl))+1),ROW(C2)),COLUMN(C2))</f>
        <v>70.599999999999994</v>
      </c>
    </row>
    <row r="11" spans="2:8" x14ac:dyDescent="0.25">
      <c r="B11" s="7" t="s">
        <v>3</v>
      </c>
      <c r="C11" s="8">
        <v>39818</v>
      </c>
      <c r="D11" s="12">
        <v>4.5</v>
      </c>
      <c r="F11" s="2"/>
      <c r="G11" s="2"/>
      <c r="H11" s="2"/>
    </row>
    <row r="12" spans="2:8" x14ac:dyDescent="0.25">
      <c r="B12" s="7" t="s">
        <v>4</v>
      </c>
      <c r="C12" s="8">
        <v>39819</v>
      </c>
      <c r="D12" s="12">
        <v>75.8</v>
      </c>
      <c r="F12" s="2"/>
      <c r="G12" s="2"/>
      <c r="H12" s="16"/>
    </row>
    <row r="13" spans="2:8" x14ac:dyDescent="0.25">
      <c r="B13" s="7" t="s">
        <v>5</v>
      </c>
      <c r="C13" s="8">
        <v>39820</v>
      </c>
      <c r="D13" s="12">
        <v>76.2</v>
      </c>
      <c r="F13" s="2"/>
      <c r="G13" s="2"/>
      <c r="H13" s="16"/>
    </row>
    <row r="14" spans="2:8" x14ac:dyDescent="0.25">
      <c r="B14" s="7" t="s">
        <v>6</v>
      </c>
      <c r="C14" s="8">
        <v>39818</v>
      </c>
      <c r="D14" s="12">
        <v>64</v>
      </c>
      <c r="F14" s="2"/>
      <c r="G14" s="8"/>
      <c r="H14" s="16"/>
    </row>
    <row r="15" spans="2:8" x14ac:dyDescent="0.25">
      <c r="B15" s="7" t="s">
        <v>3</v>
      </c>
      <c r="C15" s="8">
        <v>39819</v>
      </c>
      <c r="D15" s="12">
        <v>17.899999999999999</v>
      </c>
      <c r="F15" s="2"/>
      <c r="G15" s="8"/>
      <c r="H15" s="16"/>
    </row>
    <row r="16" spans="2:8" x14ac:dyDescent="0.25">
      <c r="B16" s="7" t="s">
        <v>4</v>
      </c>
      <c r="C16" s="8">
        <v>39820</v>
      </c>
      <c r="D16" s="12">
        <v>61.7</v>
      </c>
      <c r="F16" s="2"/>
      <c r="G16" s="8"/>
      <c r="H16" s="16"/>
    </row>
    <row r="17" spans="1:8" x14ac:dyDescent="0.25">
      <c r="B17" s="7" t="s">
        <v>5</v>
      </c>
      <c r="C17" s="8">
        <v>39818</v>
      </c>
      <c r="D17" s="12">
        <v>58.3</v>
      </c>
      <c r="F17" s="2"/>
      <c r="G17" s="8"/>
      <c r="H17" s="16"/>
    </row>
    <row r="18" spans="1:8" x14ac:dyDescent="0.25">
      <c r="B18" s="7" t="s">
        <v>6</v>
      </c>
      <c r="C18" s="8">
        <v>39819</v>
      </c>
      <c r="D18" s="12">
        <v>23.6</v>
      </c>
      <c r="F18" s="2"/>
      <c r="G18" s="8"/>
      <c r="H18" s="16"/>
    </row>
    <row r="19" spans="1:8" x14ac:dyDescent="0.25">
      <c r="B19" s="10" t="s">
        <v>3</v>
      </c>
      <c r="C19" s="11">
        <v>39820</v>
      </c>
      <c r="D19" s="13">
        <v>43.2</v>
      </c>
      <c r="F19" s="2"/>
      <c r="G19" s="8"/>
      <c r="H19" s="16"/>
    </row>
    <row r="23" spans="1:8" x14ac:dyDescent="0.25">
      <c r="A23" s="18" t="s">
        <v>11</v>
      </c>
      <c r="B23" s="19"/>
      <c r="C23" s="29" t="s">
        <v>18</v>
      </c>
      <c r="D23" s="29"/>
      <c r="E23" s="30"/>
    </row>
    <row r="24" spans="1:8" x14ac:dyDescent="0.25">
      <c r="A24" s="20" t="s">
        <v>12</v>
      </c>
      <c r="B24" s="21"/>
      <c r="C24" s="31" t="s">
        <v>13</v>
      </c>
      <c r="D24" s="31"/>
      <c r="E24" s="32"/>
    </row>
    <row r="25" spans="1:8" x14ac:dyDescent="0.25">
      <c r="A25" s="22" t="s">
        <v>14</v>
      </c>
      <c r="B25" s="21"/>
      <c r="C25" s="31" t="s">
        <v>15</v>
      </c>
      <c r="D25" s="31"/>
      <c r="E25" s="32"/>
    </row>
    <row r="26" spans="1:8" x14ac:dyDescent="0.25">
      <c r="A26" s="23" t="s">
        <v>16</v>
      </c>
      <c r="B26" s="24"/>
      <c r="C26" s="33" t="s">
        <v>17</v>
      </c>
      <c r="D26" s="33"/>
      <c r="E26" s="34"/>
    </row>
  </sheetData>
  <mergeCells count="4">
    <mergeCell ref="C23:E23"/>
    <mergeCell ref="C24:E24"/>
    <mergeCell ref="C25:E25"/>
    <mergeCell ref="C26:E26"/>
  </mergeCells>
  <hyperlinks>
    <hyperlink ref="C24" r:id="rId1" xr:uid="{00000000-0004-0000-0000-000000000000}"/>
    <hyperlink ref="C25" r:id="rId2" xr:uid="{00000000-0004-0000-0000-000001000000}"/>
    <hyperlink ref="C26" r:id="rId3" xr:uid="{00000000-0004-0000-0000-000002000000}"/>
    <hyperlink ref="C23:E23" r:id="rId4" display="Match two criteria and return multiple rows" xr:uid="{00000000-0004-0000-0000-000003000000}"/>
  </hyperlinks>
  <printOptions headings="1"/>
  <pageMargins left="0.7" right="0.7" top="0.75" bottom="0.75" header="0.3" footer="0.3"/>
  <pageSetup paperSize="9" orientation="portrait" cellComments="atEnd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9"/>
  <sheetViews>
    <sheetView showGridLines="0" workbookViewId="0">
      <selection activeCell="G23" sqref="G23"/>
    </sheetView>
  </sheetViews>
  <sheetFormatPr defaultRowHeight="15" x14ac:dyDescent="0.25"/>
  <cols>
    <col min="2" max="2" width="18.7109375" customWidth="1"/>
    <col min="3" max="3" width="16.5703125" customWidth="1"/>
    <col min="4" max="4" width="19.42578125" customWidth="1"/>
  </cols>
  <sheetData>
    <row r="2" spans="2:4" x14ac:dyDescent="0.25">
      <c r="B2" s="2" t="s">
        <v>0</v>
      </c>
      <c r="C2" s="2" t="s">
        <v>2</v>
      </c>
      <c r="D2" s="2" t="s">
        <v>1</v>
      </c>
    </row>
    <row r="3" spans="2:4" hidden="1" x14ac:dyDescent="0.25">
      <c r="B3" s="2" t="s">
        <v>3</v>
      </c>
      <c r="C3" s="3">
        <v>39814</v>
      </c>
      <c r="D3" s="16">
        <v>46.1</v>
      </c>
    </row>
    <row r="4" spans="2:4" x14ac:dyDescent="0.25">
      <c r="B4" s="2" t="s">
        <v>4</v>
      </c>
      <c r="C4" s="3">
        <v>39815</v>
      </c>
      <c r="D4" s="16">
        <v>1.4</v>
      </c>
    </row>
    <row r="5" spans="2:4" hidden="1" x14ac:dyDescent="0.25">
      <c r="B5" s="2" t="s">
        <v>5</v>
      </c>
      <c r="C5" s="3">
        <v>39816</v>
      </c>
      <c r="D5" s="16">
        <v>90.7</v>
      </c>
    </row>
    <row r="6" spans="2:4" hidden="1" x14ac:dyDescent="0.25">
      <c r="B6" s="2" t="s">
        <v>6</v>
      </c>
      <c r="C6" s="3">
        <v>39817</v>
      </c>
      <c r="D6" s="16">
        <v>37.700000000000003</v>
      </c>
    </row>
    <row r="7" spans="2:4" hidden="1" x14ac:dyDescent="0.25">
      <c r="B7" s="2" t="s">
        <v>3</v>
      </c>
      <c r="C7" s="3">
        <v>39814</v>
      </c>
      <c r="D7" s="16">
        <v>52.9</v>
      </c>
    </row>
    <row r="8" spans="2:4" x14ac:dyDescent="0.25">
      <c r="B8" s="2" t="s">
        <v>4</v>
      </c>
      <c r="C8" s="3">
        <v>39815</v>
      </c>
      <c r="D8" s="16">
        <v>70.599999999999994</v>
      </c>
    </row>
    <row r="9" spans="2:4" hidden="1" x14ac:dyDescent="0.25">
      <c r="B9" s="2" t="s">
        <v>5</v>
      </c>
      <c r="C9" s="3">
        <v>39816</v>
      </c>
      <c r="D9" s="16">
        <v>53.9</v>
      </c>
    </row>
    <row r="10" spans="2:4" hidden="1" x14ac:dyDescent="0.25">
      <c r="B10" s="2" t="s">
        <v>6</v>
      </c>
      <c r="C10" s="3">
        <v>39817</v>
      </c>
      <c r="D10" s="16">
        <v>63.1</v>
      </c>
    </row>
    <row r="11" spans="2:4" hidden="1" x14ac:dyDescent="0.25">
      <c r="B11" s="2" t="s">
        <v>3</v>
      </c>
      <c r="C11" s="3">
        <v>39818</v>
      </c>
      <c r="D11" s="16">
        <v>4.5</v>
      </c>
    </row>
    <row r="12" spans="2:4" hidden="1" x14ac:dyDescent="0.25">
      <c r="B12" s="2" t="s">
        <v>4</v>
      </c>
      <c r="C12" s="3">
        <v>39819</v>
      </c>
      <c r="D12" s="16">
        <v>75.8</v>
      </c>
    </row>
    <row r="13" spans="2:4" hidden="1" x14ac:dyDescent="0.25">
      <c r="B13" s="2" t="s">
        <v>5</v>
      </c>
      <c r="C13" s="3">
        <v>39820</v>
      </c>
      <c r="D13" s="16">
        <v>76.2</v>
      </c>
    </row>
    <row r="14" spans="2:4" hidden="1" x14ac:dyDescent="0.25">
      <c r="B14" s="2" t="s">
        <v>6</v>
      </c>
      <c r="C14" s="3">
        <v>39818</v>
      </c>
      <c r="D14" s="16">
        <v>64</v>
      </c>
    </row>
    <row r="15" spans="2:4" hidden="1" x14ac:dyDescent="0.25">
      <c r="B15" s="2" t="s">
        <v>3</v>
      </c>
      <c r="C15" s="3">
        <v>39819</v>
      </c>
      <c r="D15" s="16">
        <v>17.899999999999999</v>
      </c>
    </row>
    <row r="16" spans="2:4" hidden="1" x14ac:dyDescent="0.25">
      <c r="B16" s="2" t="s">
        <v>4</v>
      </c>
      <c r="C16" s="3">
        <v>39820</v>
      </c>
      <c r="D16" s="16">
        <v>61.7</v>
      </c>
    </row>
    <row r="17" spans="2:4" hidden="1" x14ac:dyDescent="0.25">
      <c r="B17" s="2" t="s">
        <v>5</v>
      </c>
      <c r="C17" s="3">
        <v>39818</v>
      </c>
      <c r="D17" s="16">
        <v>58.3</v>
      </c>
    </row>
    <row r="18" spans="2:4" hidden="1" x14ac:dyDescent="0.25">
      <c r="B18" s="2" t="s">
        <v>6</v>
      </c>
      <c r="C18" s="3">
        <v>39819</v>
      </c>
      <c r="D18" s="16">
        <v>23.6</v>
      </c>
    </row>
    <row r="19" spans="2:4" hidden="1" x14ac:dyDescent="0.25">
      <c r="B19" s="2" t="s">
        <v>3</v>
      </c>
      <c r="C19" s="3">
        <v>39820</v>
      </c>
      <c r="D19" s="16">
        <v>43.2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C420-2ECE-4C25-90B7-F5135BC9344F}">
  <dimension ref="A2:H38"/>
  <sheetViews>
    <sheetView showGridLines="0" workbookViewId="0">
      <selection activeCell="F25" sqref="F25"/>
    </sheetView>
  </sheetViews>
  <sheetFormatPr defaultRowHeight="15" x14ac:dyDescent="0.25"/>
  <cols>
    <col min="2" max="2" width="19" customWidth="1"/>
    <col min="3" max="3" width="13.7109375" customWidth="1"/>
    <col min="4" max="5" width="12.85546875" customWidth="1"/>
    <col min="6" max="6" width="16.42578125" customWidth="1"/>
    <col min="7" max="7" width="11.42578125" customWidth="1"/>
  </cols>
  <sheetData>
    <row r="2" spans="2:4" x14ac:dyDescent="0.25">
      <c r="B2" s="27" t="s">
        <v>0</v>
      </c>
      <c r="C2" s="27" t="s">
        <v>2</v>
      </c>
      <c r="D2" s="27" t="s">
        <v>1</v>
      </c>
    </row>
    <row r="3" spans="2:4" x14ac:dyDescent="0.25">
      <c r="B3" s="25" t="s">
        <v>4</v>
      </c>
      <c r="C3" s="28">
        <v>39815</v>
      </c>
      <c r="D3" s="25"/>
    </row>
    <row r="6" spans="2:4" x14ac:dyDescent="0.25">
      <c r="B6" s="26" t="s">
        <v>0</v>
      </c>
      <c r="C6" s="26" t="s">
        <v>2</v>
      </c>
      <c r="D6" s="26" t="s">
        <v>1</v>
      </c>
    </row>
    <row r="7" spans="2:4" x14ac:dyDescent="0.25">
      <c r="B7" s="25" t="s">
        <v>3</v>
      </c>
      <c r="C7" s="28">
        <v>39814</v>
      </c>
      <c r="D7" s="25">
        <v>46.1</v>
      </c>
    </row>
    <row r="8" spans="2:4" x14ac:dyDescent="0.25">
      <c r="B8" s="25" t="s">
        <v>4</v>
      </c>
      <c r="C8" s="28">
        <v>39815</v>
      </c>
      <c r="D8" s="25">
        <v>1.4</v>
      </c>
    </row>
    <row r="9" spans="2:4" x14ac:dyDescent="0.25">
      <c r="B9" s="25" t="s">
        <v>5</v>
      </c>
      <c r="C9" s="28">
        <v>39816</v>
      </c>
      <c r="D9" s="25">
        <v>90.7</v>
      </c>
    </row>
    <row r="10" spans="2:4" x14ac:dyDescent="0.25">
      <c r="B10" s="25" t="s">
        <v>6</v>
      </c>
      <c r="C10" s="28">
        <v>39817</v>
      </c>
      <c r="D10" s="25">
        <v>37.700000000000003</v>
      </c>
    </row>
    <row r="11" spans="2:4" x14ac:dyDescent="0.25">
      <c r="B11" s="25" t="s">
        <v>3</v>
      </c>
      <c r="C11" s="28">
        <v>39814</v>
      </c>
      <c r="D11" s="25">
        <v>52.9</v>
      </c>
    </row>
    <row r="12" spans="2:4" x14ac:dyDescent="0.25">
      <c r="B12" s="25" t="s">
        <v>4</v>
      </c>
      <c r="C12" s="28">
        <v>39815</v>
      </c>
      <c r="D12" s="25">
        <v>70.599999999999994</v>
      </c>
    </row>
    <row r="13" spans="2:4" x14ac:dyDescent="0.25">
      <c r="B13" s="25" t="s">
        <v>5</v>
      </c>
      <c r="C13" s="28">
        <v>39816</v>
      </c>
      <c r="D13" s="25">
        <v>53.9</v>
      </c>
    </row>
    <row r="14" spans="2:4" x14ac:dyDescent="0.25">
      <c r="B14" s="25" t="s">
        <v>6</v>
      </c>
      <c r="C14" s="28">
        <v>39817</v>
      </c>
      <c r="D14" s="25">
        <v>63.1</v>
      </c>
    </row>
    <row r="15" spans="2:4" x14ac:dyDescent="0.25">
      <c r="B15" s="25" t="s">
        <v>3</v>
      </c>
      <c r="C15" s="28">
        <v>39818</v>
      </c>
      <c r="D15" s="25">
        <v>4.5</v>
      </c>
    </row>
    <row r="16" spans="2:4" x14ac:dyDescent="0.25">
      <c r="B16" s="25" t="s">
        <v>4</v>
      </c>
      <c r="C16" s="28">
        <v>39819</v>
      </c>
      <c r="D16" s="25">
        <v>75.8</v>
      </c>
    </row>
    <row r="17" spans="2:8" x14ac:dyDescent="0.25">
      <c r="B17" s="25" t="s">
        <v>5</v>
      </c>
      <c r="C17" s="28">
        <v>39820</v>
      </c>
      <c r="D17" s="25">
        <v>76.2</v>
      </c>
    </row>
    <row r="18" spans="2:8" x14ac:dyDescent="0.25">
      <c r="B18" s="25" t="s">
        <v>6</v>
      </c>
      <c r="C18" s="28">
        <v>39818</v>
      </c>
      <c r="D18" s="25">
        <v>64</v>
      </c>
      <c r="F18" s="2"/>
      <c r="G18" s="8"/>
      <c r="H18" s="16"/>
    </row>
    <row r="19" spans="2:8" x14ac:dyDescent="0.25">
      <c r="B19" s="25" t="s">
        <v>3</v>
      </c>
      <c r="C19" s="28">
        <v>39819</v>
      </c>
      <c r="D19" s="25">
        <v>17.899999999999999</v>
      </c>
      <c r="F19" s="2"/>
      <c r="G19" s="8"/>
      <c r="H19" s="16"/>
    </row>
    <row r="20" spans="2:8" x14ac:dyDescent="0.25">
      <c r="B20" s="25" t="s">
        <v>4</v>
      </c>
      <c r="C20" s="28">
        <v>39820</v>
      </c>
      <c r="D20" s="25">
        <v>61.7</v>
      </c>
    </row>
    <row r="21" spans="2:8" x14ac:dyDescent="0.25">
      <c r="B21" s="25" t="s">
        <v>5</v>
      </c>
      <c r="C21" s="28">
        <v>39818</v>
      </c>
      <c r="D21" s="25">
        <v>58.3</v>
      </c>
    </row>
    <row r="22" spans="2:8" x14ac:dyDescent="0.25">
      <c r="B22" s="25" t="s">
        <v>6</v>
      </c>
      <c r="C22" s="28">
        <v>39819</v>
      </c>
      <c r="D22" s="25">
        <v>23.6</v>
      </c>
    </row>
    <row r="23" spans="2:8" x14ac:dyDescent="0.25">
      <c r="B23" s="25" t="s">
        <v>3</v>
      </c>
      <c r="C23" s="28">
        <v>39820</v>
      </c>
      <c r="D23" s="25">
        <v>43.2</v>
      </c>
    </row>
    <row r="35" spans="1:5" x14ac:dyDescent="0.25">
      <c r="A35" s="18" t="s">
        <v>11</v>
      </c>
      <c r="B35" s="19"/>
      <c r="C35" s="29" t="s">
        <v>18</v>
      </c>
      <c r="D35" s="29"/>
      <c r="E35" s="30"/>
    </row>
    <row r="36" spans="1:5" x14ac:dyDescent="0.25">
      <c r="A36" s="20" t="s">
        <v>12</v>
      </c>
      <c r="B36" s="21"/>
      <c r="C36" s="31" t="s">
        <v>13</v>
      </c>
      <c r="D36" s="31"/>
      <c r="E36" s="32"/>
    </row>
    <row r="37" spans="1:5" x14ac:dyDescent="0.25">
      <c r="A37" s="22" t="s">
        <v>14</v>
      </c>
      <c r="B37" s="21"/>
      <c r="C37" s="31" t="s">
        <v>15</v>
      </c>
      <c r="D37" s="31"/>
      <c r="E37" s="32"/>
    </row>
    <row r="38" spans="1:5" x14ac:dyDescent="0.25">
      <c r="A38" s="23" t="s">
        <v>16</v>
      </c>
      <c r="B38" s="24"/>
      <c r="C38" s="33" t="s">
        <v>17</v>
      </c>
      <c r="D38" s="33"/>
      <c r="E38" s="34"/>
    </row>
  </sheetData>
  <mergeCells count="4">
    <mergeCell ref="C35:E35"/>
    <mergeCell ref="C36:E36"/>
    <mergeCell ref="C37:E37"/>
    <mergeCell ref="C38:E38"/>
  </mergeCells>
  <hyperlinks>
    <hyperlink ref="C36" r:id="rId1" xr:uid="{AC4F9A92-27C3-468E-9958-23C6F65AB4A8}"/>
    <hyperlink ref="C37" r:id="rId2" xr:uid="{608A7518-9F7E-4C78-8945-0C1B24710FAF}"/>
    <hyperlink ref="C38" r:id="rId3" xr:uid="{9732B7D6-C9EE-48A7-8C1C-3F4625A12341}"/>
    <hyperlink ref="C35:E35" r:id="rId4" display="Match two criteria and return multiple rows" xr:uid="{93652D96-2A08-4D5F-89A9-1806F36470E0}"/>
  </hyperlinks>
  <printOptions headings="1"/>
  <pageMargins left="0.7" right="0.7" top="0.75" bottom="0.75" header="0.3" footer="0.3"/>
  <pageSetup paperSize="9" orientation="portrait" cellComments="atEnd" horizontalDpi="300" verticalDpi="30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E439-5965-4391-9985-D4EFA1F40EAF}">
  <dimension ref="A2:H26"/>
  <sheetViews>
    <sheetView showGridLines="0" tabSelected="1" workbookViewId="0"/>
  </sheetViews>
  <sheetFormatPr defaultRowHeight="15" x14ac:dyDescent="0.25"/>
  <cols>
    <col min="1" max="1" width="2.7109375" customWidth="1"/>
    <col min="2" max="2" width="12.5703125" customWidth="1"/>
    <col min="3" max="3" width="11.7109375" customWidth="1"/>
    <col min="4" max="4" width="10.85546875" customWidth="1"/>
    <col min="5" max="5" width="2.85546875" customWidth="1"/>
    <col min="6" max="6" width="16.42578125" customWidth="1"/>
    <col min="7" max="7" width="11.42578125" customWidth="1"/>
  </cols>
  <sheetData>
    <row r="2" spans="2:8" x14ac:dyDescent="0.25">
      <c r="B2" s="4" t="s">
        <v>0</v>
      </c>
      <c r="C2" s="5" t="s">
        <v>2</v>
      </c>
      <c r="D2" s="6" t="s">
        <v>1</v>
      </c>
      <c r="F2" s="15" t="s">
        <v>7</v>
      </c>
      <c r="G2" s="14"/>
    </row>
    <row r="3" spans="2:8" x14ac:dyDescent="0.25">
      <c r="B3" s="7" t="s">
        <v>3</v>
      </c>
      <c r="C3" s="8">
        <v>45658</v>
      </c>
      <c r="D3" s="12">
        <v>46.1</v>
      </c>
      <c r="F3" s="7" t="s">
        <v>9</v>
      </c>
      <c r="G3" s="9" t="s">
        <v>4</v>
      </c>
    </row>
    <row r="4" spans="2:8" x14ac:dyDescent="0.25">
      <c r="B4" s="7" t="s">
        <v>4</v>
      </c>
      <c r="C4" s="8">
        <v>45659</v>
      </c>
      <c r="D4" s="12">
        <v>1.4</v>
      </c>
      <c r="F4" s="10" t="s">
        <v>10</v>
      </c>
      <c r="G4" s="17">
        <v>45659</v>
      </c>
    </row>
    <row r="5" spans="2:8" x14ac:dyDescent="0.25">
      <c r="B5" s="7" t="s">
        <v>5</v>
      </c>
      <c r="C5" s="8">
        <v>45660</v>
      </c>
      <c r="D5" s="12">
        <v>90.7</v>
      </c>
    </row>
    <row r="6" spans="2:8" x14ac:dyDescent="0.25">
      <c r="B6" s="7" t="s">
        <v>6</v>
      </c>
      <c r="C6" s="8">
        <v>45661</v>
      </c>
      <c r="D6" s="12">
        <v>37.700000000000003</v>
      </c>
      <c r="F6" s="1" t="s">
        <v>8</v>
      </c>
    </row>
    <row r="7" spans="2:8" x14ac:dyDescent="0.25">
      <c r="B7" s="7" t="s">
        <v>3</v>
      </c>
      <c r="C7" s="8">
        <v>45658</v>
      </c>
      <c r="D7" s="12">
        <v>52.9</v>
      </c>
    </row>
    <row r="8" spans="2:8" x14ac:dyDescent="0.25">
      <c r="B8" s="7" t="s">
        <v>4</v>
      </c>
      <c r="C8" s="8">
        <v>45659</v>
      </c>
      <c r="D8" s="12">
        <v>70.599999999999994</v>
      </c>
      <c r="F8" s="4" t="s">
        <v>0</v>
      </c>
      <c r="G8" s="5" t="s">
        <v>2</v>
      </c>
      <c r="H8" s="6" t="s">
        <v>1</v>
      </c>
    </row>
    <row r="9" spans="2:8" x14ac:dyDescent="0.25">
      <c r="B9" s="7" t="s">
        <v>5</v>
      </c>
      <c r="C9" s="8">
        <v>45660</v>
      </c>
      <c r="D9" s="12">
        <v>53.9</v>
      </c>
      <c r="F9" s="2" t="str" cm="1">
        <f t="array" ref="F9:H10">_xlfn._xlws.FILTER(B3:D19,(G3=B3:B19)*(G4=C3:C19))</f>
        <v>SecurityB</v>
      </c>
      <c r="G9" s="8">
        <v>45659</v>
      </c>
      <c r="H9" s="12">
        <v>1.4</v>
      </c>
    </row>
    <row r="10" spans="2:8" x14ac:dyDescent="0.25">
      <c r="B10" s="7" t="s">
        <v>6</v>
      </c>
      <c r="C10" s="8">
        <v>45661</v>
      </c>
      <c r="D10" s="12">
        <v>63.1</v>
      </c>
      <c r="F10" s="2" t="str">
        <v>SecurityB</v>
      </c>
      <c r="G10" s="8">
        <v>45659</v>
      </c>
      <c r="H10" s="12">
        <v>70.599999999999994</v>
      </c>
    </row>
    <row r="11" spans="2:8" x14ac:dyDescent="0.25">
      <c r="B11" s="7" t="s">
        <v>3</v>
      </c>
      <c r="C11" s="8">
        <v>45662</v>
      </c>
      <c r="D11" s="12">
        <v>4.5</v>
      </c>
      <c r="F11" s="2"/>
      <c r="G11" s="2"/>
      <c r="H11" s="2"/>
    </row>
    <row r="12" spans="2:8" x14ac:dyDescent="0.25">
      <c r="B12" s="7" t="s">
        <v>4</v>
      </c>
      <c r="C12" s="8">
        <v>45663</v>
      </c>
      <c r="D12" s="12">
        <v>75.8</v>
      </c>
      <c r="F12" s="2"/>
      <c r="G12" s="2"/>
      <c r="H12" s="16"/>
    </row>
    <row r="13" spans="2:8" x14ac:dyDescent="0.25">
      <c r="B13" s="7" t="s">
        <v>5</v>
      </c>
      <c r="C13" s="8">
        <v>45664</v>
      </c>
      <c r="D13" s="12">
        <v>76.2</v>
      </c>
      <c r="F13" s="2"/>
      <c r="G13" s="2"/>
      <c r="H13" s="16"/>
    </row>
    <row r="14" spans="2:8" x14ac:dyDescent="0.25">
      <c r="B14" s="7" t="s">
        <v>6</v>
      </c>
      <c r="C14" s="8">
        <v>45662</v>
      </c>
      <c r="D14" s="12">
        <v>64</v>
      </c>
      <c r="F14" s="2"/>
      <c r="G14" s="8"/>
      <c r="H14" s="16"/>
    </row>
    <row r="15" spans="2:8" x14ac:dyDescent="0.25">
      <c r="B15" s="7" t="s">
        <v>3</v>
      </c>
      <c r="C15" s="8">
        <v>45663</v>
      </c>
      <c r="D15" s="12">
        <v>17.899999999999999</v>
      </c>
      <c r="F15" s="2"/>
      <c r="G15" s="8"/>
      <c r="H15" s="16"/>
    </row>
    <row r="16" spans="2:8" x14ac:dyDescent="0.25">
      <c r="B16" s="7" t="s">
        <v>4</v>
      </c>
      <c r="C16" s="8">
        <v>45664</v>
      </c>
      <c r="D16" s="12">
        <v>61.7</v>
      </c>
      <c r="F16" s="2"/>
      <c r="G16" s="8"/>
      <c r="H16" s="16"/>
    </row>
    <row r="17" spans="1:8" x14ac:dyDescent="0.25">
      <c r="B17" s="7" t="s">
        <v>5</v>
      </c>
      <c r="C17" s="8">
        <v>45662</v>
      </c>
      <c r="D17" s="12">
        <v>58.3</v>
      </c>
      <c r="F17" s="2"/>
      <c r="G17" s="8"/>
      <c r="H17" s="16"/>
    </row>
    <row r="18" spans="1:8" x14ac:dyDescent="0.25">
      <c r="B18" s="7" t="s">
        <v>6</v>
      </c>
      <c r="C18" s="8">
        <v>45663</v>
      </c>
      <c r="D18" s="12">
        <v>23.6</v>
      </c>
      <c r="F18" s="2"/>
      <c r="G18" s="8"/>
      <c r="H18" s="16"/>
    </row>
    <row r="19" spans="1:8" x14ac:dyDescent="0.25">
      <c r="B19" s="10" t="s">
        <v>3</v>
      </c>
      <c r="C19" s="11">
        <v>45664</v>
      </c>
      <c r="D19" s="13">
        <v>43.2</v>
      </c>
      <c r="F19" s="2"/>
      <c r="G19" s="8"/>
      <c r="H19" s="16"/>
    </row>
    <row r="23" spans="1:8" x14ac:dyDescent="0.25">
      <c r="A23" s="18" t="s">
        <v>11</v>
      </c>
      <c r="B23" s="19"/>
      <c r="C23" s="29" t="s">
        <v>18</v>
      </c>
      <c r="D23" s="29"/>
      <c r="E23" s="30"/>
    </row>
    <row r="24" spans="1:8" x14ac:dyDescent="0.25">
      <c r="A24" s="20" t="s">
        <v>12</v>
      </c>
      <c r="B24" s="21"/>
      <c r="C24" s="31" t="s">
        <v>13</v>
      </c>
      <c r="D24" s="31"/>
      <c r="E24" s="32"/>
    </row>
    <row r="25" spans="1:8" x14ac:dyDescent="0.25">
      <c r="A25" s="22" t="s">
        <v>14</v>
      </c>
      <c r="B25" s="21"/>
      <c r="C25" s="31" t="s">
        <v>15</v>
      </c>
      <c r="D25" s="31"/>
      <c r="E25" s="32"/>
    </row>
    <row r="26" spans="1:8" x14ac:dyDescent="0.25">
      <c r="A26" s="23" t="s">
        <v>16</v>
      </c>
      <c r="B26" s="24"/>
      <c r="C26" s="33" t="s">
        <v>17</v>
      </c>
      <c r="D26" s="33"/>
      <c r="E26" s="34"/>
    </row>
  </sheetData>
  <mergeCells count="4">
    <mergeCell ref="C23:E23"/>
    <mergeCell ref="C24:E24"/>
    <mergeCell ref="C25:E25"/>
    <mergeCell ref="C26:E26"/>
  </mergeCells>
  <hyperlinks>
    <hyperlink ref="C24" r:id="rId1" xr:uid="{941DFB24-DA33-461E-A725-91984C6F7C7E}"/>
    <hyperlink ref="C25" r:id="rId2" xr:uid="{1DEA1C2C-87A5-4AE9-BBA1-414FB6D53B73}"/>
    <hyperlink ref="C26" r:id="rId3" xr:uid="{445A5271-893F-4C27-BC92-490BE78683F3}"/>
    <hyperlink ref="C23:E23" r:id="rId4" display="Match two criteria and return multiple rows" xr:uid="{D67EC7A5-7AD8-45DC-9B95-89B49B63CE8C}"/>
  </hyperlinks>
  <printOptions headings="1"/>
  <pageMargins left="0.7" right="0.7" top="0.75" bottom="0.75" header="0.3" footer="0.3"/>
  <pageSetup paperSize="9" orientation="portrait" cellComments="atEnd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Formula</vt:lpstr>
      <vt:lpstr>Excel table</vt:lpstr>
      <vt:lpstr>Advanced filter</vt:lpstr>
      <vt:lpstr>Excel 365</vt:lpstr>
      <vt:lpstr>'Advanced filter'!tbl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2010-02-11T21:22:51Z</dcterms:created>
  <dcterms:modified xsi:type="dcterms:W3CDTF">2021-09-24T08:21:59Z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72b86da1-e7ce-4740-8816-7165eadbf66c</vt:lpwstr>
  </property>
</Properties>
</file>