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DA71726B-3BAB-4BB8-BB95-18B3F2C0E9B4}" xr6:coauthVersionLast="40" xr6:coauthVersionMax="40" xr10:uidLastSave="{00000000-0000-0000-0000-000000000000}"/>
  <bookViews>
    <workbookView xWindow="32760" yWindow="45" windowWidth="19155" windowHeight="11820"/>
  </bookViews>
  <sheets>
    <sheet name="Sheet1" sheetId="1" r:id="rId1"/>
  </sheets>
  <definedNames>
    <definedName name="Item">Sheet1!$D$3:$D$11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 a="1"/>
  <c r="E4" i="1" s="1"/>
  <c r="E5" i="1" a="1"/>
  <c r="E5" i="1" s="1"/>
  <c r="E6" i="1" a="1"/>
  <c r="E6" i="1" s="1"/>
  <c r="E7" i="1" a="1"/>
  <c r="E7" i="1"/>
  <c r="E8" i="1" a="1"/>
  <c r="E8" i="1" s="1"/>
  <c r="E9" i="1" a="1"/>
  <c r="E9" i="1" s="1"/>
  <c r="E10" i="1" a="1"/>
  <c r="E10" i="1" s="1"/>
  <c r="E11" i="1" a="1"/>
  <c r="E11" i="1" s="1"/>
  <c r="E3" i="1" a="1"/>
  <c r="E3" i="1" s="1"/>
  <c r="B4" i="1"/>
  <c r="B5" i="1"/>
  <c r="B6" i="1"/>
  <c r="B7" i="1"/>
  <c r="B8" i="1"/>
  <c r="B9" i="1"/>
  <c r="B10" i="1"/>
  <c r="B11" i="1"/>
  <c r="B3" i="1"/>
  <c r="E16" i="1" a="1"/>
  <c r="E16" i="1" s="1"/>
  <c r="L4" i="1" a="1"/>
  <c r="L4" i="1" s="1"/>
  <c r="L5" i="1" a="1"/>
  <c r="L5" i="1" s="1"/>
  <c r="L3" i="1" a="1"/>
  <c r="L3" i="1" s="1"/>
  <c r="K4" i="1" a="1"/>
  <c r="K4" i="1" s="1"/>
  <c r="K5" i="1" a="1"/>
  <c r="K5" i="1" s="1"/>
  <c r="K3" i="1" a="1"/>
  <c r="K3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/>
  <c r="E35" i="1" a="1"/>
  <c r="E35" i="1" s="1"/>
  <c r="E36" i="1" a="1"/>
  <c r="E36" i="1" s="1"/>
  <c r="E37" i="1" a="1"/>
  <c r="E37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</calcChain>
</file>

<file path=xl/sharedStrings.xml><?xml version="1.0" encoding="utf-8"?>
<sst xmlns="http://schemas.openxmlformats.org/spreadsheetml/2006/main" count="11" uniqueCount="7">
  <si>
    <t>Date</t>
  </si>
  <si>
    <t>Item #</t>
  </si>
  <si>
    <t>Unique distinct values within same month</t>
  </si>
  <si>
    <t>Unique distinct values within same year</t>
  </si>
  <si>
    <t>Duplicate values within same date</t>
  </si>
  <si>
    <t>Week</t>
  </si>
  <si>
    <t>Unique distinct values on same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</si>
</sst>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7" formatCode="[$-409]d/m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2">
      <alignment horizontal="left" indent="1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/>
    </xf>
    <xf numFmtId="0" fontId="1" fillId="0" borderId="2" xfId="13">
      <alignment horizontal="left" indent="1"/>
    </xf>
    <xf numFmtId="0" fontId="2" fillId="9" borderId="2" xfId="13" applyFont="1" applyFill="1" applyAlignment="1">
      <alignment horizontal="left" vertical="center" indent="1"/>
    </xf>
    <xf numFmtId="0" fontId="2" fillId="10" borderId="2" xfId="13" applyFont="1" applyFill="1" applyAlignment="1">
      <alignment horizontal="left" wrapText="1" indent="1"/>
    </xf>
    <xf numFmtId="14" fontId="1" fillId="0" borderId="2" xfId="13" applyNumberFormat="1">
      <alignment horizontal="left" indent="1"/>
    </xf>
    <xf numFmtId="0" fontId="2" fillId="9" borderId="3" xfId="13" applyFont="1" applyFill="1" applyBorder="1" applyAlignment="1">
      <alignment horizontal="left" vertical="center" indent="1"/>
    </xf>
    <xf numFmtId="0" fontId="2" fillId="10" borderId="4" xfId="13" applyFont="1" applyFill="1" applyBorder="1" applyAlignment="1">
      <alignment horizontal="left" wrapText="1" indent="1"/>
    </xf>
    <xf numFmtId="0" fontId="2" fillId="9" borderId="3" xfId="13" applyFont="1" applyFill="1" applyBorder="1" applyAlignment="1">
      <alignment horizontal="left" vertical="center" wrapText="1" indent="1" shrinkToFit="1"/>
    </xf>
    <xf numFmtId="0" fontId="1" fillId="0" borderId="2" xfId="13" applyAlignment="1">
      <alignment horizontal="center"/>
    </xf>
    <xf numFmtId="0" fontId="2" fillId="9" borderId="3" xfId="13" applyFont="1" applyFill="1" applyBorder="1" applyAlignment="1">
      <alignment horizontal="left" vertical="center" wrapText="1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showGridLines="0" tabSelected="1" zoomScale="140" zoomScaleNormal="140" workbookViewId="0">
      <selection activeCell="H25" sqref="H25"/>
    </sheetView>
  </sheetViews>
  <sheetFormatPr defaultRowHeight="15" x14ac:dyDescent="0.25"/>
  <cols>
    <col min="1" max="1" width="2.85546875" customWidth="1"/>
    <col min="2" max="2" width="8.28515625" customWidth="1"/>
    <col min="3" max="3" width="12.85546875" customWidth="1"/>
    <col min="4" max="4" width="10.85546875" customWidth="1"/>
    <col min="5" max="5" width="18.42578125" customWidth="1"/>
    <col min="6" max="6" width="17.5703125" customWidth="1"/>
    <col min="7" max="7" width="6.85546875" customWidth="1"/>
  </cols>
  <sheetData>
    <row r="2" spans="2:12" ht="48" customHeight="1" x14ac:dyDescent="0.25">
      <c r="B2" s="6" t="s">
        <v>5</v>
      </c>
      <c r="C2" s="6" t="s">
        <v>0</v>
      </c>
      <c r="D2" s="9" t="s">
        <v>1</v>
      </c>
      <c r="E2" s="13" t="s">
        <v>6</v>
      </c>
      <c r="K2" s="10" t="s">
        <v>4</v>
      </c>
      <c r="L2" s="7"/>
    </row>
    <row r="3" spans="2:12" x14ac:dyDescent="0.25">
      <c r="B3" s="12">
        <f>WEEKNUM(C3)</f>
        <v>2</v>
      </c>
      <c r="C3" s="8">
        <v>40184</v>
      </c>
      <c r="D3" s="5">
        <v>1150</v>
      </c>
      <c r="E3" s="5">
        <f t="array" ref="E3">SUM(--((FREQUENCY(IF(YEAR(C3)&amp;"-"&amp;B3=YEAR($C$3:$C$11)&amp;"-"&amp;$B$3:$B$11, Item, ""), Item))&gt;0))</f>
        <v>2</v>
      </c>
      <c r="H3" s="4"/>
      <c r="K3" s="8" t="e">
        <f t="array" ref="K3">INDEX($C$3:$C$11,SMALL(IF(MATCH($C$3:$C$11&amp;$D$3:$D$11,$C$3:$C$11&amp;$D$3:$D$11,0)&lt;&gt;ROW($C$3:$C$11)-MIN(ROW($C$3:$C$11))+1,ROW($C$3:$C$11)-MIN(ROW($C$3:$C$11))+1,""),ROW(A1)))</f>
        <v>#NUM!</v>
      </c>
      <c r="L3" s="5" t="e">
        <f t="array" ref="L3">INDEX($D$3:$D$11,SMALL(IF(MATCH($C$3:$C$11&amp;$D$3:$D$11,$C$3:$C$11&amp;$D$3:$D$11,0)&lt;&gt;ROW($C$3:$C$11)-MIN(ROW($C$3:$C$11))+1,ROW($C$3:$C$11)-MIN(ROW($C$3:$C$11))+1,""),ROW(A1)))</f>
        <v>#NUM!</v>
      </c>
    </row>
    <row r="4" spans="2:12" x14ac:dyDescent="0.25">
      <c r="B4" s="12">
        <f t="shared" ref="B4:B11" si="0">WEEKNUM(C4)</f>
        <v>2</v>
      </c>
      <c r="C4" s="8">
        <v>40185</v>
      </c>
      <c r="D4" s="5">
        <v>1150</v>
      </c>
      <c r="E4" s="5">
        <f t="array" ref="E4">SUM(--((FREQUENCY(IF(YEAR(C4)&amp;"-"&amp;B4=YEAR($C$3:$C$11)&amp;"-"&amp;$B$3:$B$11, Item, ""), Item))&gt;0))</f>
        <v>2</v>
      </c>
      <c r="H4" s="4"/>
      <c r="K4" s="8" t="e">
        <f t="array" ref="K4">INDEX($C$3:$C$11,SMALL(IF(MATCH($C$3:$C$11&amp;$D$3:$D$11,$C$3:$C$11&amp;$D$3:$D$11,0)&lt;&gt;ROW($C$3:$C$11)-MIN(ROW($C$3:$C$11))+1,ROW($C$3:$C$11)-MIN(ROW($C$3:$C$11))+1,""),ROW(A2)))</f>
        <v>#NUM!</v>
      </c>
      <c r="L4" s="5" t="e">
        <f t="array" ref="L4">INDEX($D$3:$D$11,SMALL(IF(MATCH($C$3:$C$11&amp;$D$3:$D$11,$C$3:$C$11&amp;$D$3:$D$11,0)&lt;&gt;ROW($C$3:$C$11)-MIN(ROW($C$3:$C$11))+1,ROW($C$3:$C$11)-MIN(ROW($C$3:$C$11))+1,""),ROW(A2)))</f>
        <v>#NUM!</v>
      </c>
    </row>
    <row r="5" spans="2:12" x14ac:dyDescent="0.25">
      <c r="B5" s="12">
        <f t="shared" si="0"/>
        <v>2</v>
      </c>
      <c r="C5" s="8">
        <v>40186</v>
      </c>
      <c r="D5" s="5">
        <v>1131</v>
      </c>
      <c r="E5" s="5">
        <f t="array" ref="E5">SUM(--((FREQUENCY(IF(YEAR(C5)&amp;"-"&amp;B5=YEAR($C$3:$C$11)&amp;"-"&amp;$B$3:$B$11, Item, ""), Item))&gt;0))</f>
        <v>2</v>
      </c>
      <c r="H5" s="4"/>
      <c r="K5" s="8" t="e">
        <f t="array" ref="K5">INDEX($C$3:$C$11,SMALL(IF(MATCH($C$3:$C$11&amp;$D$3:$D$11,$C$3:$C$11&amp;$D$3:$D$11,0)&lt;&gt;ROW($C$3:$C$11)-MIN(ROW($C$3:$C$11))+1,ROW($C$3:$C$11)-MIN(ROW($C$3:$C$11))+1,""),ROW(A3)))</f>
        <v>#NUM!</v>
      </c>
      <c r="L5" s="5" t="e">
        <f t="array" ref="L5">INDEX($D$3:$D$11,SMALL(IF(MATCH($C$3:$C$11&amp;$D$3:$D$11,$C$3:$C$11&amp;$D$3:$D$11,0)&lt;&gt;ROW($C$3:$C$11)-MIN(ROW($C$3:$C$11))+1,ROW($C$3:$C$11)-MIN(ROW($C$3:$C$11))+1,""),ROW(A3)))</f>
        <v>#NUM!</v>
      </c>
    </row>
    <row r="6" spans="2:12" x14ac:dyDescent="0.25">
      <c r="B6" s="12">
        <f t="shared" si="0"/>
        <v>2</v>
      </c>
      <c r="C6" s="8">
        <v>40187</v>
      </c>
      <c r="D6" s="5">
        <v>1131</v>
      </c>
      <c r="E6" s="5">
        <f t="array" ref="E6">SUM(--((FREQUENCY(IF(YEAR(C6)&amp;"-"&amp;B6=YEAR($C$3:$C$11)&amp;"-"&amp;$B$3:$B$11, Item, ""), Item))&gt;0))</f>
        <v>2</v>
      </c>
      <c r="H6" s="4"/>
    </row>
    <row r="7" spans="2:12" x14ac:dyDescent="0.25">
      <c r="B7" s="12">
        <f t="shared" si="0"/>
        <v>3</v>
      </c>
      <c r="C7" s="8">
        <v>40188</v>
      </c>
      <c r="D7" s="5">
        <v>1126</v>
      </c>
      <c r="E7" s="5">
        <f t="array" ref="E7">SUM(--((FREQUENCY(IF(YEAR(C7)&amp;"-"&amp;B7=YEAR($C$3:$C$11)&amp;"-"&amp;$B$3:$B$11, Item, ""), Item))&gt;0))</f>
        <v>4</v>
      </c>
      <c r="F7" s="1"/>
      <c r="H7" s="4"/>
    </row>
    <row r="8" spans="2:12" x14ac:dyDescent="0.25">
      <c r="B8" s="12">
        <f t="shared" si="0"/>
        <v>3</v>
      </c>
      <c r="C8" s="8">
        <v>40189</v>
      </c>
      <c r="D8" s="5">
        <v>1151</v>
      </c>
      <c r="E8" s="5">
        <f t="array" ref="E8">SUM(--((FREQUENCY(IF(YEAR(C8)&amp;"-"&amp;B8=YEAR($C$3:$C$11)&amp;"-"&amp;$B$3:$B$11, Item, ""), Item))&gt;0))</f>
        <v>4</v>
      </c>
      <c r="F8" s="1"/>
      <c r="H8" s="4"/>
    </row>
    <row r="9" spans="2:12" x14ac:dyDescent="0.25">
      <c r="B9" s="12">
        <f t="shared" si="0"/>
        <v>3</v>
      </c>
      <c r="C9" s="8">
        <v>40190</v>
      </c>
      <c r="D9" s="5">
        <v>1150</v>
      </c>
      <c r="E9" s="5">
        <f t="array" ref="E9">SUM(--((FREQUENCY(IF(YEAR(C9)&amp;"-"&amp;B9=YEAR($C$3:$C$11)&amp;"-"&amp;$B$3:$B$11, Item, ""), Item))&gt;0))</f>
        <v>4</v>
      </c>
      <c r="F9" s="1"/>
      <c r="H9" s="4"/>
    </row>
    <row r="10" spans="2:12" x14ac:dyDescent="0.25">
      <c r="B10" s="12">
        <f t="shared" si="0"/>
        <v>3</v>
      </c>
      <c r="C10" s="8">
        <v>40191</v>
      </c>
      <c r="D10" s="5">
        <v>1131</v>
      </c>
      <c r="E10" s="5">
        <f t="array" ref="E10">SUM(--((FREQUENCY(IF(YEAR(C10)&amp;"-"&amp;B10=YEAR($C$3:$C$11)&amp;"-"&amp;$B$3:$B$11, Item, ""), Item))&gt;0))</f>
        <v>4</v>
      </c>
      <c r="F10" s="1"/>
    </row>
    <row r="11" spans="2:12" x14ac:dyDescent="0.25">
      <c r="B11" s="12">
        <f t="shared" si="0"/>
        <v>3</v>
      </c>
      <c r="C11" s="8">
        <v>40192</v>
      </c>
      <c r="D11" s="5">
        <v>1131</v>
      </c>
      <c r="E11" s="5">
        <f t="array" ref="E11">SUM(--((FREQUENCY(IF(YEAR(C11)&amp;"-"&amp;B11=YEAR($C$3:$C$11)&amp;"-"&amp;$B$3:$B$11, Item, ""), Item))&gt;0))</f>
        <v>4</v>
      </c>
      <c r="F11" s="1"/>
    </row>
    <row r="15" spans="2:12" ht="48.75" customHeight="1" x14ac:dyDescent="0.25">
      <c r="C15" s="6" t="s">
        <v>0</v>
      </c>
      <c r="D15" s="9" t="s">
        <v>1</v>
      </c>
      <c r="E15" s="11" t="s">
        <v>2</v>
      </c>
    </row>
    <row r="16" spans="2:12" x14ac:dyDescent="0.25">
      <c r="C16" s="8">
        <v>40184</v>
      </c>
      <c r="D16" s="5">
        <v>1150</v>
      </c>
      <c r="E16" s="1">
        <f t="array" ref="E16">SUM(--(FREQUENCY(IF(YEAR(C16)&amp;"-"&amp;MONTH(C16)=YEAR($C$16:$C$24)&amp;"-"&amp;MONTH($C$16:$C$24),COUNTIF($D$16:$D$24,"&lt;"&amp;$D$16:$D$24),""),(COUNTIF($D$16:$D$24,"&lt;"&amp;$D$16:$D$24)))&gt;0))</f>
        <v>2</v>
      </c>
    </row>
    <row r="17" spans="3:5" x14ac:dyDescent="0.25">
      <c r="C17" s="8">
        <v>40185</v>
      </c>
      <c r="D17" s="5">
        <v>1150</v>
      </c>
      <c r="E17" s="1">
        <f t="array" ref="E17">SUM(--(FREQUENCY(IF(YEAR(C17)&amp;"-"&amp;MONTH(C17)=YEAR($C$16:$C$24)&amp;"-"&amp;MONTH($C$16:$C$24),COUNTIF($D$16:$D$24,"&lt;"&amp;$D$16:$D$24),""),(COUNTIF($D$16:$D$24,"&lt;"&amp;$D$16:$D$24)))&gt;0))</f>
        <v>2</v>
      </c>
    </row>
    <row r="18" spans="3:5" x14ac:dyDescent="0.25">
      <c r="C18" s="8">
        <v>40186</v>
      </c>
      <c r="D18" s="5">
        <v>1131</v>
      </c>
      <c r="E18" s="1">
        <f t="array" ref="E18">SUM(--(FREQUENCY(IF(YEAR(C18)&amp;"-"&amp;MONTH(C18)=YEAR($C$16:$C$24)&amp;"-"&amp;MONTH($C$16:$C$24),COUNTIF($D$16:$D$24,"&lt;"&amp;$D$16:$D$24),""),(COUNTIF($D$16:$D$24,"&lt;"&amp;$D$16:$D$24)))&gt;0))</f>
        <v>2</v>
      </c>
    </row>
    <row r="19" spans="3:5" x14ac:dyDescent="0.25">
      <c r="C19" s="8">
        <v>40187</v>
      </c>
      <c r="D19" s="5">
        <v>1131</v>
      </c>
      <c r="E19" s="1">
        <f t="array" ref="E19">SUM(--(FREQUENCY(IF(YEAR(C19)&amp;"-"&amp;MONTH(C19)=YEAR($C$16:$C$24)&amp;"-"&amp;MONTH($C$16:$C$24),COUNTIF($D$16:$D$24,"&lt;"&amp;$D$16:$D$24),""),(COUNTIF($D$16:$D$24,"&lt;"&amp;$D$16:$D$24)))&gt;0))</f>
        <v>2</v>
      </c>
    </row>
    <row r="20" spans="3:5" x14ac:dyDescent="0.25">
      <c r="C20" s="8">
        <v>40553</v>
      </c>
      <c r="D20" s="5">
        <v>1126</v>
      </c>
      <c r="E20" s="1">
        <f t="array" ref="E20">SUM(--(FREQUENCY(IF(YEAR(C20)&amp;"-"&amp;MONTH(C20)=YEAR($C$16:$C$24)&amp;"-"&amp;MONTH($C$16:$C$24),COUNTIF($D$16:$D$24,"&lt;"&amp;$D$16:$D$24),""),(COUNTIF($D$16:$D$24,"&lt;"&amp;$D$16:$D$24)))&gt;0))</f>
        <v>1</v>
      </c>
    </row>
    <row r="21" spans="3:5" x14ac:dyDescent="0.25">
      <c r="C21" s="8">
        <v>40220</v>
      </c>
      <c r="D21" s="5">
        <v>1151</v>
      </c>
      <c r="E21" s="1">
        <f t="array" ref="E21">SUM(--(FREQUENCY(IF(YEAR(C21)&amp;"-"&amp;MONTH(C21)=YEAR($C$16:$C$24)&amp;"-"&amp;MONTH($C$16:$C$24),COUNTIF($D$16:$D$24,"&lt;"&amp;$D$16:$D$24),""),(COUNTIF($D$16:$D$24,"&lt;"&amp;$D$16:$D$24)))&gt;0))</f>
        <v>3</v>
      </c>
    </row>
    <row r="22" spans="3:5" x14ac:dyDescent="0.25">
      <c r="C22" s="8">
        <v>40221</v>
      </c>
      <c r="D22" s="5">
        <v>1150</v>
      </c>
      <c r="E22" s="1">
        <f t="array" ref="E22">SUM(--(FREQUENCY(IF(YEAR(C22)&amp;"-"&amp;MONTH(C22)=YEAR($C$16:$C$24)&amp;"-"&amp;MONTH($C$16:$C$24),COUNTIF($D$16:$D$24,"&lt;"&amp;$D$16:$D$24),""),(COUNTIF($D$16:$D$24,"&lt;"&amp;$D$16:$D$24)))&gt;0))</f>
        <v>3</v>
      </c>
    </row>
    <row r="23" spans="3:5" x14ac:dyDescent="0.25">
      <c r="C23" s="8">
        <v>40222</v>
      </c>
      <c r="D23" s="5">
        <v>1131</v>
      </c>
      <c r="E23" s="1">
        <f t="array" ref="E23">SUM(--(FREQUENCY(IF(YEAR(C23)&amp;"-"&amp;MONTH(C23)=YEAR($C$16:$C$24)&amp;"-"&amp;MONTH($C$16:$C$24),COUNTIF($D$16:$D$24,"&lt;"&amp;$D$16:$D$24),""),(COUNTIF($D$16:$D$24,"&lt;"&amp;$D$16:$D$24)))&gt;0))</f>
        <v>3</v>
      </c>
    </row>
    <row r="24" spans="3:5" x14ac:dyDescent="0.25">
      <c r="C24" s="8">
        <v>40223</v>
      </c>
      <c r="D24" s="5">
        <v>1131</v>
      </c>
      <c r="E24" s="1">
        <f t="array" ref="E24">SUM(--(FREQUENCY(IF(YEAR(C24)&amp;"-"&amp;MONTH(C24)=YEAR($C$16:$C$24)&amp;"-"&amp;MONTH($C$16:$C$24),COUNTIF($D$16:$D$24,"&lt;"&amp;$D$16:$D$24),""),(COUNTIF($D$16:$D$24,"&lt;"&amp;$D$16:$D$24)))&gt;0))</f>
        <v>3</v>
      </c>
    </row>
    <row r="28" spans="3:5" ht="360" x14ac:dyDescent="0.25">
      <c r="C28" s="2" t="s">
        <v>0</v>
      </c>
      <c r="D28" s="2" t="s">
        <v>1</v>
      </c>
      <c r="E28" s="3" t="s">
        <v>3</v>
      </c>
    </row>
    <row r="29" spans="3:5" x14ac:dyDescent="0.25">
      <c r="C29" s="4">
        <v>40184</v>
      </c>
      <c r="D29" s="1">
        <v>1150</v>
      </c>
      <c r="E29" s="1">
        <f t="array" ref="E29">SUM(--(FREQUENCY(IF(YEAR(C29)=YEAR($C$29:$C$37),COUNTIF($D$29:$D$37,"&lt;"&amp;$D$29:$D$37),""),(COUNTIF($D$29:$D$37,"&lt;"&amp;$D$29:$D$37)))&gt;0))</f>
        <v>3</v>
      </c>
    </row>
    <row r="30" spans="3:5" x14ac:dyDescent="0.25">
      <c r="C30" s="4">
        <v>40185</v>
      </c>
      <c r="D30" s="1">
        <v>1150</v>
      </c>
      <c r="E30" s="1">
        <f t="array" ref="E30">SUM(--(FREQUENCY(IF(YEAR(C30)&amp;"-"&amp;B30=YEAR($C$29:$C$37)&amp;"-"&amp;$B$29:$B$37,COUNTIF($D$29:$D$37,"&lt;"&amp;$D$29:$D$37),""),(COUNTIF($D$29:$D$37,"&lt;"&amp;$D$29:$D$37)))&gt;0))</f>
        <v>3</v>
      </c>
    </row>
    <row r="31" spans="3:5" x14ac:dyDescent="0.25">
      <c r="C31" s="4">
        <v>40186</v>
      </c>
      <c r="D31" s="1">
        <v>1131</v>
      </c>
      <c r="E31" s="1">
        <f t="array" ref="E31">SUM(--(FREQUENCY(IF(YEAR(C31)&amp;"-"&amp;B31=YEAR($C$29:$C$37)&amp;"-"&amp;$B$29:$B$37,COUNTIF($D$29:$D$37,"&lt;"&amp;$D$29:$D$37),""),(COUNTIF($D$29:$D$37,"&lt;"&amp;$D$29:$D$37)))&gt;0))</f>
        <v>3</v>
      </c>
    </row>
    <row r="32" spans="3:5" x14ac:dyDescent="0.25">
      <c r="C32" s="4">
        <v>40187</v>
      </c>
      <c r="D32" s="1">
        <v>1131</v>
      </c>
      <c r="E32" s="1">
        <f t="array" ref="E32">SUM(--(FREQUENCY(IF(YEAR(C32)&amp;"-"&amp;B32=YEAR($C$29:$C$37)&amp;"-"&amp;$B$29:$B$37,COUNTIF($D$29:$D$37,"&lt;"&amp;$D$29:$D$37),""),(COUNTIF($D$29:$D$37,"&lt;"&amp;$D$29:$D$37)))&gt;0))</f>
        <v>3</v>
      </c>
    </row>
    <row r="33" spans="3:5" x14ac:dyDescent="0.25">
      <c r="C33" s="4">
        <v>40553</v>
      </c>
      <c r="D33" s="1">
        <v>1126</v>
      </c>
      <c r="E33" s="1">
        <f t="array" ref="E33">SUM(--(FREQUENCY(IF(YEAR(C33)&amp;"-"&amp;B33=YEAR($C$29:$C$37)&amp;"-"&amp;$B$29:$B$37,COUNTIF($D$29:$D$37,"&lt;"&amp;$D$29:$D$37),""),(COUNTIF($D$29:$D$37,"&lt;"&amp;$D$29:$D$37)))&gt;0))</f>
        <v>1</v>
      </c>
    </row>
    <row r="34" spans="3:5" x14ac:dyDescent="0.25">
      <c r="C34" s="4">
        <v>40248</v>
      </c>
      <c r="D34" s="1">
        <v>1151</v>
      </c>
      <c r="E34" s="1">
        <f t="array" ref="E34">SUM(--(FREQUENCY(IF(YEAR(C34)&amp;"-"&amp;B34=YEAR($C$29:$C$37)&amp;"-"&amp;$B$29:$B$37,COUNTIF($D$29:$D$37,"&lt;"&amp;$D$29:$D$37),""),(COUNTIF($D$29:$D$37,"&lt;"&amp;$D$29:$D$37)))&gt;0))</f>
        <v>3</v>
      </c>
    </row>
    <row r="35" spans="3:5" x14ac:dyDescent="0.25">
      <c r="C35" s="4">
        <v>40249</v>
      </c>
      <c r="D35" s="1">
        <v>1150</v>
      </c>
      <c r="E35" s="1">
        <f t="array" ref="E35">SUM(--(FREQUENCY(IF(YEAR(C35)&amp;"-"&amp;B35=YEAR($C$29:$C$37)&amp;"-"&amp;$B$29:$B$37,COUNTIF($D$29:$D$37,"&lt;"&amp;$D$29:$D$37),""),(COUNTIF($D$29:$D$37,"&lt;"&amp;$D$29:$D$37)))&gt;0))</f>
        <v>3</v>
      </c>
    </row>
    <row r="36" spans="3:5" x14ac:dyDescent="0.25">
      <c r="C36" s="4">
        <v>40250</v>
      </c>
      <c r="D36" s="1">
        <v>1131</v>
      </c>
      <c r="E36" s="1">
        <f t="array" ref="E36">SUM(--(FREQUENCY(IF(YEAR(C36)&amp;"-"&amp;B36=YEAR($C$29:$C$37)&amp;"-"&amp;$B$29:$B$37,COUNTIF($D$29:$D$37,"&lt;"&amp;$D$29:$D$37),""),(COUNTIF($D$29:$D$37,"&lt;"&amp;$D$29:$D$37)))&gt;0))</f>
        <v>3</v>
      </c>
    </row>
    <row r="37" spans="3:5" x14ac:dyDescent="0.25">
      <c r="C37" s="4">
        <v>40251</v>
      </c>
      <c r="D37" s="1">
        <v>1131</v>
      </c>
      <c r="E37" s="1">
        <f t="array" ref="E37">SUM(--(FREQUENCY(IF(YEAR(C37)&amp;"-"&amp;B37=YEAR($C$29:$C$37)&amp;"-"&amp;$B$29:$B$37,COUNTIF($D$29:$D$37,"&lt;"&amp;$D$29:$D$37),""),(COUNTIF($D$29:$D$37,"&lt;"&amp;$D$29:$D$37)))&gt;0))</f>
        <v>3</v>
      </c>
    </row>
  </sheetData>
  <mergeCells count="1">
    <mergeCell ref="K2:L2"/>
  </mergeCells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2010-04-15T09:40:59Z</dcterms:created>
  <dcterms:modified xsi:type="dcterms:W3CDTF">2018-12-20T13:13:38Z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e5d05644-501b-4b95-8b07-a70b01f9a7f6</vt:lpwstr>
  </property>
</Properties>
</file>