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602A03E4-AF0B-4787-A98D-D9F133221521}" xr6:coauthVersionLast="40" xr6:coauthVersionMax="40" xr10:uidLastSave="{00000000-0000-0000-0000-000000000000}"/>
  <bookViews>
    <workbookView xWindow="240" yWindow="330" windowWidth="18915" windowHeight="11535"/>
  </bookViews>
  <sheets>
    <sheet name="Weekly schedule" sheetId="1" r:id="rId1"/>
    <sheet name="Time rang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 a="1"/>
  <c r="B35" i="1" s="1"/>
  <c r="B36" i="1" a="1"/>
  <c r="B36" i="1" s="1"/>
  <c r="B37" i="1" a="1"/>
  <c r="B37" i="1" s="1"/>
  <c r="B38" i="1" a="1"/>
  <c r="B38" i="1"/>
  <c r="B39" i="1" a="1"/>
  <c r="B39" i="1" s="1"/>
  <c r="B40" i="1" a="1"/>
  <c r="B40" i="1" s="1"/>
  <c r="B41" i="1" a="1"/>
  <c r="B41" i="1" s="1"/>
  <c r="B42" i="1" a="1"/>
  <c r="B42" i="1" s="1"/>
  <c r="B34" i="1" a="1"/>
  <c r="B34" i="1" s="1"/>
  <c r="F9" i="2" a="1"/>
  <c r="F9" i="2" s="1"/>
  <c r="C4" i="1"/>
  <c r="C8" i="1" s="1"/>
  <c r="C29" i="1"/>
  <c r="C16" i="1"/>
  <c r="C7" i="1"/>
  <c r="C23" i="1"/>
  <c r="C27" i="1"/>
  <c r="C19" i="1"/>
  <c r="C28" i="1"/>
  <c r="C12" i="1"/>
  <c r="C25" i="1"/>
  <c r="C17" i="1"/>
  <c r="C9" i="1"/>
  <c r="C26" i="1"/>
  <c r="C22" i="1"/>
  <c r="C14" i="1"/>
  <c r="C6" i="1"/>
  <c r="C13" i="1" l="1"/>
  <c r="D4" i="1"/>
  <c r="C15" i="1"/>
  <c r="C10" i="1"/>
  <c r="C21" i="1"/>
  <c r="C20" i="1"/>
  <c r="C24" i="1"/>
  <c r="C18" i="1"/>
  <c r="C11" i="1"/>
  <c r="D11" i="1" l="1"/>
  <c r="D18" i="1"/>
  <c r="D16" i="1"/>
  <c r="D21" i="1"/>
  <c r="D15" i="1"/>
  <c r="D22" i="1"/>
  <c r="D8" i="1"/>
  <c r="D13" i="1"/>
  <c r="D19" i="1"/>
  <c r="D26" i="1"/>
  <c r="D25" i="1"/>
  <c r="E4" i="1"/>
  <c r="D27" i="1"/>
  <c r="D9" i="1"/>
  <c r="D6" i="1"/>
  <c r="D28" i="1"/>
  <c r="D7" i="1"/>
  <c r="D14" i="1"/>
  <c r="D24" i="1"/>
  <c r="D12" i="1"/>
  <c r="D23" i="1"/>
  <c r="D17" i="1"/>
  <c r="D10" i="1"/>
  <c r="D29" i="1"/>
  <c r="D20" i="1"/>
  <c r="E20" i="1" l="1"/>
  <c r="E8" i="1"/>
  <c r="E18" i="1"/>
  <c r="E12" i="1"/>
  <c r="E6" i="1"/>
  <c r="E26" i="1"/>
  <c r="F4" i="1"/>
  <c r="E14" i="1"/>
  <c r="E13" i="1"/>
  <c r="E27" i="1"/>
  <c r="E15" i="1"/>
  <c r="E9" i="1"/>
  <c r="E19" i="1"/>
  <c r="E7" i="1"/>
  <c r="E17" i="1"/>
  <c r="E28" i="1"/>
  <c r="E16" i="1"/>
  <c r="E10" i="1"/>
  <c r="E29" i="1"/>
  <c r="E23" i="1"/>
  <c r="E22" i="1"/>
  <c r="E21" i="1"/>
  <c r="E11" i="1"/>
  <c r="E24" i="1"/>
  <c r="E25" i="1"/>
  <c r="F17" i="1" l="1"/>
  <c r="G4" i="1"/>
  <c r="F19" i="1"/>
  <c r="F9" i="1"/>
  <c r="F7" i="1"/>
  <c r="F27" i="1"/>
  <c r="F28" i="1"/>
  <c r="F15" i="1"/>
  <c r="F10" i="1"/>
  <c r="F24" i="1"/>
  <c r="F12" i="1"/>
  <c r="F6" i="1"/>
  <c r="F26" i="1"/>
  <c r="F16" i="1"/>
  <c r="F29" i="1"/>
  <c r="F14" i="1"/>
  <c r="F25" i="1"/>
  <c r="F13" i="1"/>
  <c r="F11" i="1"/>
  <c r="F20" i="1"/>
  <c r="F23" i="1"/>
  <c r="F18" i="1"/>
  <c r="F8" i="1"/>
  <c r="F21" i="1"/>
  <c r="F22" i="1"/>
  <c r="G11" i="1" l="1"/>
  <c r="G24" i="1"/>
  <c r="G6" i="1"/>
  <c r="G28" i="1"/>
  <c r="G16" i="1"/>
  <c r="G14" i="1"/>
  <c r="G20" i="1"/>
  <c r="G8" i="1"/>
  <c r="G22" i="1"/>
  <c r="H4" i="1"/>
  <c r="G18" i="1"/>
  <c r="G17" i="1"/>
  <c r="G29" i="1"/>
  <c r="G23" i="1"/>
  <c r="G26" i="1"/>
  <c r="G25" i="1"/>
  <c r="G19" i="1"/>
  <c r="G7" i="1"/>
  <c r="G21" i="1"/>
  <c r="G12" i="1"/>
  <c r="G10" i="1"/>
  <c r="G9" i="1"/>
  <c r="G27" i="1"/>
  <c r="G15" i="1"/>
  <c r="G13" i="1"/>
  <c r="H8" i="1" l="1"/>
  <c r="H21" i="1"/>
  <c r="H26" i="1"/>
  <c r="H25" i="1"/>
  <c r="H13" i="1"/>
  <c r="H7" i="1"/>
  <c r="H17" i="1"/>
  <c r="I4" i="1"/>
  <c r="H15" i="1"/>
  <c r="H28" i="1"/>
  <c r="H19" i="1"/>
  <c r="H6" i="1"/>
  <c r="H20" i="1"/>
  <c r="H27" i="1"/>
  <c r="H14" i="1"/>
  <c r="H16" i="1"/>
  <c r="H29" i="1"/>
  <c r="H18" i="1"/>
  <c r="H9" i="1"/>
  <c r="H11" i="1"/>
  <c r="H23" i="1"/>
  <c r="H24" i="1"/>
  <c r="H12" i="1"/>
  <c r="H10" i="1"/>
  <c r="H22" i="1"/>
  <c r="I27" i="1" l="1"/>
  <c r="I7" i="1"/>
  <c r="I17" i="1"/>
  <c r="I19" i="1"/>
  <c r="I24" i="1"/>
  <c r="I25" i="1"/>
  <c r="I11" i="1"/>
  <c r="I16" i="1"/>
  <c r="I10" i="1"/>
  <c r="I20" i="1"/>
  <c r="I6" i="1"/>
  <c r="I26" i="1"/>
  <c r="I12" i="1"/>
  <c r="I14" i="1"/>
  <c r="I13" i="1"/>
  <c r="I29" i="1"/>
  <c r="I15" i="1"/>
  <c r="I9" i="1"/>
  <c r="I28" i="1"/>
  <c r="I8" i="1"/>
  <c r="I18" i="1"/>
  <c r="I23" i="1"/>
  <c r="I22" i="1"/>
  <c r="I21" i="1"/>
</calcChain>
</file>

<file path=xl/sharedStrings.xml><?xml version="1.0" encoding="utf-8"?>
<sst xmlns="http://schemas.openxmlformats.org/spreadsheetml/2006/main" count="12" uniqueCount="12">
  <si>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</si>
  <si>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</si>
  <si>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</si>
  <si>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</si>
  <si>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</si>
  <si>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</si>
  <si>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</si>
  <si>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Date:</t>
  </si>
  <si>
    <t>Start</t>
  </si>
  <si>
    <t>End</t>
  </si>
  <si>
    <t>Empty hours this week:</t>
  </si>
  <si>
    <t>Search: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</si>
</sst>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;;;"/>
    <numFmt numFmtId="174" formatCode="[$-409]d/mmm/yyyy;@"/>
    <numFmt numFmtId="175" formatCode="[$-409]h:mm\ AM/PM;@"/>
    <numFmt numFmtId="181" formatCode="[$-409]yyyy/mm/dd\ h:mm\ AM/PM;@"/>
    <numFmt numFmtId="184" formatCode="[$-409]m/d/yy\ h:mm\ AM/P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2">
      <alignment horizontal="left" indent="1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9" borderId="0" xfId="0" applyFill="1"/>
    <xf numFmtId="0" fontId="2" fillId="9" borderId="0" xfId="0" applyFont="1" applyFill="1" applyAlignment="1">
      <alignment horizontal="center"/>
    </xf>
    <xf numFmtId="0" fontId="2" fillId="0" borderId="0" xfId="0" applyFont="1"/>
    <xf numFmtId="174" fontId="0" fillId="0" borderId="0" xfId="0" applyNumberFormat="1" applyAlignment="1">
      <alignment horizontal="center"/>
    </xf>
    <xf numFmtId="174" fontId="0" fillId="9" borderId="0" xfId="0" applyNumberFormat="1" applyFill="1" applyAlignment="1">
      <alignment horizontal="center"/>
    </xf>
    <xf numFmtId="175" fontId="0" fillId="9" borderId="0" xfId="0" applyNumberFormat="1" applyFill="1" applyAlignment="1">
      <alignment horizontal="center"/>
    </xf>
    <xf numFmtId="172" fontId="0" fillId="0" borderId="1" xfId="0" applyNumberFormat="1" applyBorder="1" applyAlignment="1">
      <alignment horizontal="center"/>
    </xf>
    <xf numFmtId="172" fontId="0" fillId="0" borderId="1" xfId="0" applyNumberFormat="1" applyBorder="1"/>
    <xf numFmtId="172" fontId="0" fillId="10" borderId="1" xfId="0" applyNumberFormat="1" applyFill="1" applyBorder="1" applyAlignment="1">
      <alignment horizontal="center"/>
    </xf>
    <xf numFmtId="172" fontId="0" fillId="10" borderId="1" xfId="0" applyNumberFormat="1" applyFill="1" applyBorder="1"/>
    <xf numFmtId="0" fontId="0" fillId="0" borderId="0" xfId="0" applyNumberFormat="1"/>
    <xf numFmtId="181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81" fontId="0" fillId="0" borderId="0" xfId="0" applyNumberFormat="1" applyAlignment="1">
      <alignment horizontal="left" indent="1"/>
    </xf>
    <xf numFmtId="0" fontId="1" fillId="0" borderId="2" xfId="13">
      <alignment horizontal="left" indent="1"/>
    </xf>
    <xf numFmtId="0" fontId="2" fillId="0" borderId="2" xfId="13" applyFont="1">
      <alignment horizontal="left" indent="1"/>
    </xf>
    <xf numFmtId="184" fontId="1" fillId="0" borderId="3" xfId="13" applyNumberFormat="1" applyBorder="1">
      <alignment horizontal="left" indent="1"/>
    </xf>
    <xf numFmtId="184" fontId="1" fillId="0" borderId="4" xfId="13" applyNumberFormat="1" applyBorder="1">
      <alignment horizontal="left" indent="1"/>
    </xf>
    <xf numFmtId="0" fontId="2" fillId="0" borderId="5" xfId="13" applyFont="1" applyBorder="1">
      <alignment horizontal="left" indent="1"/>
    </xf>
    <xf numFmtId="0" fontId="2" fillId="0" borderId="6" xfId="13" applyFont="1" applyBorder="1">
      <alignment horizontal="left" indent="1"/>
    </xf>
    <xf numFmtId="184" fontId="1" fillId="0" borderId="7" xfId="13" applyNumberFormat="1" applyBorder="1">
      <alignment horizontal="left" indent="1"/>
    </xf>
    <xf numFmtId="184" fontId="1" fillId="0" borderId="8" xfId="13" applyNumberFormat="1" applyBorder="1">
      <alignment horizontal="left" indent="1"/>
    </xf>
    <xf numFmtId="184" fontId="1" fillId="0" borderId="7" xfId="13" applyNumberFormat="1" applyFill="1" applyBorder="1">
      <alignment horizontal="left" indent="1"/>
    </xf>
    <xf numFmtId="184" fontId="0" fillId="0" borderId="0" xfId="0" applyNumberFormat="1"/>
    <xf numFmtId="181" fontId="0" fillId="0" borderId="0" xfId="0" applyNumberFormat="1" applyAlignment="1">
      <alignment horizontal="left"/>
    </xf>
    <xf numFmtId="14" fontId="1" fillId="0" borderId="2" xfId="13" applyNumberFormat="1">
      <alignment horizontal="left" indent="1"/>
    </xf>
    <xf numFmtId="184" fontId="1" fillId="0" borderId="4" xfId="13" applyNumberFormat="1" applyBorder="1" applyAlignment="1">
      <alignment horizontal="left" indent="1"/>
    </xf>
    <xf numFmtId="184" fontId="1" fillId="0" borderId="3" xfId="13" applyNumberFormat="1" applyBorder="1" applyAlignme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numFmt numFmtId="184" formatCode="[$-409]m/d/yy\ h:mm\ AM/PM;@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184" formatCode="[$-409]m/d/yy\ h:mm\ AM/PM;@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2:C8" totalsRowShown="0" headerRowDxfId="2" headerRowBorderDxfId="6" tableBorderDxfId="7" totalsRowBorderDxfId="5" headerRowCellStyle="Default">
  <autoFilter ref="B2:C8"/>
  <tableColumns count="2">
    <tableColumn id="1" name="Start" dataDxfId="4" dataCellStyle="Default"/>
    <tableColumn id="2" name="End" dataDxfId="3" dataCellStyle="Defaul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1"/>
  <sheetViews>
    <sheetView showGridLines="0" tabSelected="1" zoomScale="80" zoomScaleNormal="80" workbookViewId="0">
      <selection activeCell="B34" sqref="B34:C34"/>
    </sheetView>
  </sheetViews>
  <sheetFormatPr defaultRowHeight="15" x14ac:dyDescent="0.25"/>
  <cols>
    <col min="1" max="1" width="4.28515625" customWidth="1"/>
    <col min="2" max="2" width="14.42578125" customWidth="1"/>
    <col min="3" max="4" width="12.7109375" customWidth="1"/>
    <col min="5" max="6" width="12.85546875" customWidth="1"/>
    <col min="7" max="9" width="12.7109375" customWidth="1"/>
    <col min="10" max="10" width="4.28515625" customWidth="1"/>
    <col min="11" max="11" width="21.85546875" bestFit="1" customWidth="1"/>
    <col min="12" max="12" width="13.28515625" bestFit="1" customWidth="1"/>
    <col min="14" max="14" width="13.28515625" bestFit="1" customWidth="1"/>
  </cols>
  <sheetData>
    <row r="2" spans="2:13" x14ac:dyDescent="0.25">
      <c r="E2" s="4" t="s">
        <v>7</v>
      </c>
      <c r="F2" s="5">
        <v>40391</v>
      </c>
    </row>
    <row r="3" spans="2:13" x14ac:dyDescent="0.25">
      <c r="C3" s="1"/>
      <c r="D3" s="1"/>
      <c r="E3" s="1"/>
      <c r="G3" s="1"/>
    </row>
    <row r="4" spans="2:13" x14ac:dyDescent="0.25">
      <c r="B4" s="2"/>
      <c r="C4" s="6">
        <f>$F$2-WEEKDAY($F$2,1)+1</f>
        <v>40391</v>
      </c>
      <c r="D4" s="6">
        <f t="shared" ref="D4:I4" si="0">C4+1</f>
        <v>40392</v>
      </c>
      <c r="E4" s="6">
        <f t="shared" si="0"/>
        <v>40393</v>
      </c>
      <c r="F4" s="6">
        <f t="shared" si="0"/>
        <v>40394</v>
      </c>
      <c r="G4" s="6">
        <f t="shared" si="0"/>
        <v>40395</v>
      </c>
      <c r="H4" s="6">
        <f t="shared" si="0"/>
        <v>40396</v>
      </c>
      <c r="I4" s="6">
        <f t="shared" si="0"/>
        <v>40397</v>
      </c>
    </row>
    <row r="5" spans="2:13" x14ac:dyDescent="0.25">
      <c r="B5" s="2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2:13" x14ac:dyDescent="0.25">
      <c r="B6" s="7">
        <v>0</v>
      </c>
      <c r="C6" s="8">
        <f t="shared" ref="C6:C22" si="1">C$4+$B6</f>
        <v>40391</v>
      </c>
      <c r="D6" s="9">
        <f t="shared" ref="D6:I21" si="2">D$4+$B6</f>
        <v>40392</v>
      </c>
      <c r="E6" s="9">
        <f t="shared" si="2"/>
        <v>40393</v>
      </c>
      <c r="F6" s="9">
        <f t="shared" si="2"/>
        <v>40394</v>
      </c>
      <c r="G6" s="9">
        <f t="shared" si="2"/>
        <v>40395</v>
      </c>
      <c r="H6" s="9">
        <f t="shared" si="2"/>
        <v>40396</v>
      </c>
      <c r="I6" s="9">
        <f t="shared" si="2"/>
        <v>40397</v>
      </c>
      <c r="K6" s="13"/>
    </row>
    <row r="7" spans="2:13" x14ac:dyDescent="0.25">
      <c r="B7" s="7">
        <v>4.1666666666666699E-2</v>
      </c>
      <c r="C7" s="10">
        <f t="shared" si="1"/>
        <v>40391.041666666664</v>
      </c>
      <c r="D7" s="11">
        <f t="shared" si="2"/>
        <v>40392.041666666664</v>
      </c>
      <c r="E7" s="11">
        <f t="shared" si="2"/>
        <v>40393.041666666664</v>
      </c>
      <c r="F7" s="11">
        <f t="shared" si="2"/>
        <v>40394.041666666664</v>
      </c>
      <c r="G7" s="11">
        <f t="shared" si="2"/>
        <v>40395.041666666664</v>
      </c>
      <c r="H7" s="11">
        <f t="shared" si="2"/>
        <v>40396.041666666664</v>
      </c>
      <c r="I7" s="11">
        <f t="shared" si="2"/>
        <v>40397.041666666664</v>
      </c>
      <c r="K7" s="13"/>
    </row>
    <row r="8" spans="2:13" x14ac:dyDescent="0.25">
      <c r="B8" s="7">
        <v>8.3333333333333301E-2</v>
      </c>
      <c r="C8" s="8">
        <f t="shared" si="1"/>
        <v>40391.083333333336</v>
      </c>
      <c r="D8" s="9">
        <f t="shared" si="2"/>
        <v>40392.083333333336</v>
      </c>
      <c r="E8" s="9">
        <f t="shared" si="2"/>
        <v>40393.083333333336</v>
      </c>
      <c r="F8" s="9">
        <f t="shared" si="2"/>
        <v>40394.083333333336</v>
      </c>
      <c r="G8" s="9">
        <f t="shared" si="2"/>
        <v>40395.083333333336</v>
      </c>
      <c r="H8" s="9">
        <f t="shared" si="2"/>
        <v>40396.083333333336</v>
      </c>
      <c r="I8" s="9">
        <f t="shared" si="2"/>
        <v>40397.083333333336</v>
      </c>
      <c r="K8" s="13"/>
    </row>
    <row r="9" spans="2:13" x14ac:dyDescent="0.25">
      <c r="B9" s="7">
        <v>0.125</v>
      </c>
      <c r="C9" s="10">
        <f t="shared" si="1"/>
        <v>40391.125</v>
      </c>
      <c r="D9" s="11">
        <f t="shared" si="2"/>
        <v>40392.125</v>
      </c>
      <c r="E9" s="11">
        <f t="shared" si="2"/>
        <v>40393.125</v>
      </c>
      <c r="F9" s="11">
        <f t="shared" si="2"/>
        <v>40394.125</v>
      </c>
      <c r="G9" s="11">
        <f t="shared" si="2"/>
        <v>40395.125</v>
      </c>
      <c r="H9" s="11">
        <f t="shared" si="2"/>
        <v>40396.125</v>
      </c>
      <c r="I9" s="11">
        <f t="shared" si="2"/>
        <v>40397.125</v>
      </c>
      <c r="K9" s="13"/>
    </row>
    <row r="10" spans="2:13" x14ac:dyDescent="0.25">
      <c r="B10" s="7">
        <v>0.16666666666666699</v>
      </c>
      <c r="C10" s="8">
        <f t="shared" si="1"/>
        <v>40391.166666666664</v>
      </c>
      <c r="D10" s="9">
        <f t="shared" si="2"/>
        <v>40392.166666666664</v>
      </c>
      <c r="E10" s="9">
        <f t="shared" si="2"/>
        <v>40393.166666666664</v>
      </c>
      <c r="F10" s="9">
        <f t="shared" si="2"/>
        <v>40394.166666666664</v>
      </c>
      <c r="G10" s="9">
        <f t="shared" si="2"/>
        <v>40395.166666666664</v>
      </c>
      <c r="H10" s="9">
        <f t="shared" si="2"/>
        <v>40396.166666666664</v>
      </c>
      <c r="I10" s="9">
        <f t="shared" si="2"/>
        <v>40397.166666666664</v>
      </c>
      <c r="K10" s="13"/>
    </row>
    <row r="11" spans="2:13" x14ac:dyDescent="0.25">
      <c r="B11" s="7">
        <v>0.20833333333333301</v>
      </c>
      <c r="C11" s="10">
        <f t="shared" si="1"/>
        <v>40391.208333333336</v>
      </c>
      <c r="D11" s="11">
        <f t="shared" si="2"/>
        <v>40392.208333333336</v>
      </c>
      <c r="E11" s="11">
        <f t="shared" si="2"/>
        <v>40393.208333333336</v>
      </c>
      <c r="F11" s="11">
        <f t="shared" si="2"/>
        <v>40394.208333333336</v>
      </c>
      <c r="G11" s="11">
        <f t="shared" si="2"/>
        <v>40395.208333333336</v>
      </c>
      <c r="H11" s="11">
        <f t="shared" si="2"/>
        <v>40396.208333333336</v>
      </c>
      <c r="I11" s="11">
        <f t="shared" si="2"/>
        <v>40397.208333333336</v>
      </c>
      <c r="K11" s="13"/>
    </row>
    <row r="12" spans="2:13" x14ac:dyDescent="0.25">
      <c r="B12" s="7">
        <v>0.25</v>
      </c>
      <c r="C12" s="8">
        <f t="shared" si="1"/>
        <v>40391.25</v>
      </c>
      <c r="D12" s="9">
        <f t="shared" si="2"/>
        <v>40392.25</v>
      </c>
      <c r="E12" s="9">
        <f t="shared" si="2"/>
        <v>40393.25</v>
      </c>
      <c r="F12" s="9">
        <f t="shared" si="2"/>
        <v>40394.25</v>
      </c>
      <c r="G12" s="9">
        <f t="shared" si="2"/>
        <v>40395.25</v>
      </c>
      <c r="H12" s="9">
        <f t="shared" si="2"/>
        <v>40396.25</v>
      </c>
      <c r="I12" s="9">
        <f t="shared" si="2"/>
        <v>40397.25</v>
      </c>
      <c r="K12" s="13"/>
    </row>
    <row r="13" spans="2:13" x14ac:dyDescent="0.25">
      <c r="B13" s="7">
        <v>0.29166666666666702</v>
      </c>
      <c r="C13" s="10">
        <f t="shared" si="1"/>
        <v>40391.291666666664</v>
      </c>
      <c r="D13" s="11">
        <f t="shared" si="2"/>
        <v>40392.291666666664</v>
      </c>
      <c r="E13" s="11">
        <f t="shared" si="2"/>
        <v>40393.291666666664</v>
      </c>
      <c r="F13" s="11">
        <f t="shared" si="2"/>
        <v>40394.291666666664</v>
      </c>
      <c r="G13" s="11">
        <f t="shared" si="2"/>
        <v>40395.291666666664</v>
      </c>
      <c r="H13" s="11">
        <f t="shared" si="2"/>
        <v>40396.291666666664</v>
      </c>
      <c r="I13" s="11">
        <f t="shared" si="2"/>
        <v>40397.291666666664</v>
      </c>
      <c r="K13" s="13"/>
    </row>
    <row r="14" spans="2:13" x14ac:dyDescent="0.25">
      <c r="B14" s="7">
        <v>0.33333333333333298</v>
      </c>
      <c r="C14" s="8">
        <f t="shared" si="1"/>
        <v>40391.333333333336</v>
      </c>
      <c r="D14" s="9">
        <f t="shared" si="2"/>
        <v>40392.333333333336</v>
      </c>
      <c r="E14" s="9">
        <f t="shared" si="2"/>
        <v>40393.333333333336</v>
      </c>
      <c r="F14" s="9">
        <f t="shared" si="2"/>
        <v>40394.333333333336</v>
      </c>
      <c r="G14" s="9">
        <f t="shared" si="2"/>
        <v>40395.333333333336</v>
      </c>
      <c r="H14" s="9">
        <f t="shared" si="2"/>
        <v>40396.333333333336</v>
      </c>
      <c r="I14" s="9">
        <f t="shared" si="2"/>
        <v>40397.333333333336</v>
      </c>
      <c r="K14" s="13"/>
    </row>
    <row r="15" spans="2:13" x14ac:dyDescent="0.25">
      <c r="B15" s="7">
        <v>0.375</v>
      </c>
      <c r="C15" s="10">
        <f t="shared" si="1"/>
        <v>40391.375</v>
      </c>
      <c r="D15" s="11">
        <f t="shared" si="2"/>
        <v>40392.375</v>
      </c>
      <c r="E15" s="11">
        <f t="shared" si="2"/>
        <v>40393.375</v>
      </c>
      <c r="F15" s="11">
        <f t="shared" si="2"/>
        <v>40394.375</v>
      </c>
      <c r="G15" s="11">
        <f t="shared" si="2"/>
        <v>40395.375</v>
      </c>
      <c r="H15" s="11">
        <f t="shared" si="2"/>
        <v>40396.375</v>
      </c>
      <c r="I15" s="11">
        <f t="shared" si="2"/>
        <v>40397.375</v>
      </c>
      <c r="K15" s="13"/>
      <c r="L15" s="26"/>
      <c r="M15" s="26"/>
    </row>
    <row r="16" spans="2:13" x14ac:dyDescent="0.25">
      <c r="B16" s="7">
        <v>0.41666666666666702</v>
      </c>
      <c r="C16" s="8">
        <f t="shared" si="1"/>
        <v>40391.416666666664</v>
      </c>
      <c r="D16" s="9">
        <f t="shared" si="2"/>
        <v>40392.416666666664</v>
      </c>
      <c r="E16" s="9">
        <f t="shared" si="2"/>
        <v>40393.416666666664</v>
      </c>
      <c r="F16" s="9">
        <f t="shared" si="2"/>
        <v>40394.416666666664</v>
      </c>
      <c r="G16" s="9">
        <f t="shared" si="2"/>
        <v>40395.416666666664</v>
      </c>
      <c r="H16" s="9">
        <f t="shared" si="2"/>
        <v>40396.416666666664</v>
      </c>
      <c r="I16" s="9">
        <f t="shared" si="2"/>
        <v>40397.416666666664</v>
      </c>
      <c r="K16" s="13"/>
    </row>
    <row r="17" spans="2:11" x14ac:dyDescent="0.25">
      <c r="B17" s="7">
        <v>0.45833333333333298</v>
      </c>
      <c r="C17" s="10">
        <f t="shared" si="1"/>
        <v>40391.458333333336</v>
      </c>
      <c r="D17" s="11">
        <f t="shared" si="2"/>
        <v>40392.458333333336</v>
      </c>
      <c r="E17" s="11">
        <f t="shared" si="2"/>
        <v>40393.458333333336</v>
      </c>
      <c r="F17" s="11">
        <f t="shared" si="2"/>
        <v>40394.458333333336</v>
      </c>
      <c r="G17" s="11">
        <f t="shared" si="2"/>
        <v>40395.458333333336</v>
      </c>
      <c r="H17" s="11">
        <f t="shared" si="2"/>
        <v>40396.458333333336</v>
      </c>
      <c r="I17" s="11">
        <f t="shared" si="2"/>
        <v>40397.458333333336</v>
      </c>
      <c r="K17" s="13"/>
    </row>
    <row r="18" spans="2:11" x14ac:dyDescent="0.25">
      <c r="B18" s="7">
        <v>0.5</v>
      </c>
      <c r="C18" s="8">
        <f t="shared" si="1"/>
        <v>40391.5</v>
      </c>
      <c r="D18" s="9">
        <f t="shared" si="2"/>
        <v>40392.5</v>
      </c>
      <c r="E18" s="9">
        <f t="shared" si="2"/>
        <v>40393.5</v>
      </c>
      <c r="F18" s="9">
        <f t="shared" si="2"/>
        <v>40394.5</v>
      </c>
      <c r="G18" s="9">
        <f t="shared" si="2"/>
        <v>40395.5</v>
      </c>
      <c r="H18" s="9">
        <f t="shared" si="2"/>
        <v>40396.5</v>
      </c>
      <c r="I18" s="9">
        <f t="shared" si="2"/>
        <v>40397.5</v>
      </c>
      <c r="K18" s="13"/>
    </row>
    <row r="19" spans="2:11" x14ac:dyDescent="0.25">
      <c r="B19" s="7">
        <v>0.54166666666666696</v>
      </c>
      <c r="C19" s="10">
        <f t="shared" si="1"/>
        <v>40391.541666666664</v>
      </c>
      <c r="D19" s="11">
        <f t="shared" si="2"/>
        <v>40392.541666666664</v>
      </c>
      <c r="E19" s="11">
        <f t="shared" si="2"/>
        <v>40393.541666666664</v>
      </c>
      <c r="F19" s="11">
        <f t="shared" si="2"/>
        <v>40394.541666666664</v>
      </c>
      <c r="G19" s="11">
        <f t="shared" si="2"/>
        <v>40395.541666666664</v>
      </c>
      <c r="H19" s="11">
        <f t="shared" si="2"/>
        <v>40396.541666666664</v>
      </c>
      <c r="I19" s="11">
        <f t="shared" si="2"/>
        <v>40397.541666666664</v>
      </c>
      <c r="K19" s="13"/>
    </row>
    <row r="20" spans="2:11" x14ac:dyDescent="0.25">
      <c r="B20" s="7">
        <v>0.58333333333333304</v>
      </c>
      <c r="C20" s="8">
        <f t="shared" si="1"/>
        <v>40391.583333333336</v>
      </c>
      <c r="D20" s="9">
        <f t="shared" si="2"/>
        <v>40392.583333333336</v>
      </c>
      <c r="E20" s="9">
        <f t="shared" si="2"/>
        <v>40393.583333333336</v>
      </c>
      <c r="F20" s="9">
        <f t="shared" si="2"/>
        <v>40394.583333333336</v>
      </c>
      <c r="G20" s="9">
        <f t="shared" si="2"/>
        <v>40395.583333333336</v>
      </c>
      <c r="H20" s="9">
        <f t="shared" si="2"/>
        <v>40396.583333333336</v>
      </c>
      <c r="I20" s="9">
        <f t="shared" si="2"/>
        <v>40397.583333333336</v>
      </c>
      <c r="K20" s="13"/>
    </row>
    <row r="21" spans="2:11" x14ac:dyDescent="0.25">
      <c r="B21" s="7">
        <v>0.625</v>
      </c>
      <c r="C21" s="10">
        <f t="shared" si="1"/>
        <v>40391.625</v>
      </c>
      <c r="D21" s="11">
        <f t="shared" si="2"/>
        <v>40392.625</v>
      </c>
      <c r="E21" s="11">
        <f t="shared" si="2"/>
        <v>40393.625</v>
      </c>
      <c r="F21" s="11">
        <f t="shared" si="2"/>
        <v>40394.625</v>
      </c>
      <c r="G21" s="11">
        <f t="shared" si="2"/>
        <v>40395.625</v>
      </c>
      <c r="H21" s="11">
        <f t="shared" si="2"/>
        <v>40396.625</v>
      </c>
      <c r="I21" s="11">
        <f t="shared" si="2"/>
        <v>40397.625</v>
      </c>
      <c r="K21" s="13"/>
    </row>
    <row r="22" spans="2:11" x14ac:dyDescent="0.25">
      <c r="B22" s="7">
        <v>0.66666666666666696</v>
      </c>
      <c r="C22" s="8">
        <f t="shared" si="1"/>
        <v>40391.666666666664</v>
      </c>
      <c r="D22" s="9">
        <f t="shared" ref="D22:I22" si="3">D$4+$B22</f>
        <v>40392.666666666664</v>
      </c>
      <c r="E22" s="9">
        <f t="shared" si="3"/>
        <v>40393.666666666664</v>
      </c>
      <c r="F22" s="9">
        <f t="shared" si="3"/>
        <v>40394.666666666664</v>
      </c>
      <c r="G22" s="9">
        <f t="shared" si="3"/>
        <v>40395.666666666664</v>
      </c>
      <c r="H22" s="9">
        <f t="shared" si="3"/>
        <v>40396.666666666664</v>
      </c>
      <c r="I22" s="9">
        <f t="shared" si="3"/>
        <v>40397.666666666664</v>
      </c>
      <c r="K22" s="13"/>
    </row>
    <row r="23" spans="2:11" x14ac:dyDescent="0.25">
      <c r="B23" s="7">
        <v>0.70833333333333304</v>
      </c>
      <c r="C23" s="10">
        <f t="shared" ref="C23:I29" si="4">C$4+$B23</f>
        <v>40391.708333333336</v>
      </c>
      <c r="D23" s="11">
        <f t="shared" si="4"/>
        <v>40392.708333333336</v>
      </c>
      <c r="E23" s="11">
        <f t="shared" si="4"/>
        <v>40393.708333333336</v>
      </c>
      <c r="F23" s="11">
        <f t="shared" si="4"/>
        <v>40394.708333333336</v>
      </c>
      <c r="G23" s="11">
        <f t="shared" si="4"/>
        <v>40395.708333333336</v>
      </c>
      <c r="H23" s="11">
        <f t="shared" si="4"/>
        <v>40396.708333333336</v>
      </c>
      <c r="I23" s="11">
        <f t="shared" si="4"/>
        <v>40397.708333333336</v>
      </c>
      <c r="K23" s="13"/>
    </row>
    <row r="24" spans="2:11" x14ac:dyDescent="0.25">
      <c r="B24" s="7">
        <v>0.75</v>
      </c>
      <c r="C24" s="8">
        <f t="shared" si="4"/>
        <v>40391.75</v>
      </c>
      <c r="D24" s="9">
        <f t="shared" si="4"/>
        <v>40392.75</v>
      </c>
      <c r="E24" s="9">
        <f t="shared" si="4"/>
        <v>40393.75</v>
      </c>
      <c r="F24" s="9">
        <f t="shared" si="4"/>
        <v>40394.75</v>
      </c>
      <c r="G24" s="9">
        <f t="shared" si="4"/>
        <v>40395.75</v>
      </c>
      <c r="H24" s="9">
        <f t="shared" si="4"/>
        <v>40396.75</v>
      </c>
      <c r="I24" s="9">
        <f t="shared" si="4"/>
        <v>40397.75</v>
      </c>
      <c r="K24" s="13"/>
    </row>
    <row r="25" spans="2:11" x14ac:dyDescent="0.25">
      <c r="B25" s="7">
        <v>0.79166666666666696</v>
      </c>
      <c r="C25" s="10">
        <f t="shared" si="4"/>
        <v>40391.791666666664</v>
      </c>
      <c r="D25" s="11">
        <f t="shared" si="4"/>
        <v>40392.791666666664</v>
      </c>
      <c r="E25" s="11">
        <f t="shared" si="4"/>
        <v>40393.791666666664</v>
      </c>
      <c r="F25" s="11">
        <f t="shared" si="4"/>
        <v>40394.791666666664</v>
      </c>
      <c r="G25" s="11">
        <f t="shared" si="4"/>
        <v>40395.791666666664</v>
      </c>
      <c r="H25" s="11">
        <f t="shared" si="4"/>
        <v>40396.791666666664</v>
      </c>
      <c r="I25" s="11">
        <f t="shared" si="4"/>
        <v>40397.791666666664</v>
      </c>
      <c r="K25" s="13"/>
    </row>
    <row r="26" spans="2:11" x14ac:dyDescent="0.25">
      <c r="B26" s="7">
        <v>0.83333333333333304</v>
      </c>
      <c r="C26" s="8">
        <f t="shared" si="4"/>
        <v>40391.833333333336</v>
      </c>
      <c r="D26" s="9">
        <f t="shared" si="4"/>
        <v>40392.833333333336</v>
      </c>
      <c r="E26" s="9">
        <f t="shared" si="4"/>
        <v>40393.833333333336</v>
      </c>
      <c r="F26" s="9">
        <f t="shared" si="4"/>
        <v>40394.833333333336</v>
      </c>
      <c r="G26" s="9">
        <f t="shared" si="4"/>
        <v>40395.833333333336</v>
      </c>
      <c r="H26" s="9">
        <f t="shared" si="4"/>
        <v>40396.833333333336</v>
      </c>
      <c r="I26" s="9">
        <f t="shared" si="4"/>
        <v>40397.833333333336</v>
      </c>
      <c r="K26" s="13"/>
    </row>
    <row r="27" spans="2:11" x14ac:dyDescent="0.25">
      <c r="B27" s="7">
        <v>0.875</v>
      </c>
      <c r="C27" s="10">
        <f t="shared" si="4"/>
        <v>40391.875</v>
      </c>
      <c r="D27" s="11">
        <f t="shared" si="4"/>
        <v>40392.875</v>
      </c>
      <c r="E27" s="11">
        <f t="shared" si="4"/>
        <v>40393.875</v>
      </c>
      <c r="F27" s="11">
        <f t="shared" si="4"/>
        <v>40394.875</v>
      </c>
      <c r="G27" s="11">
        <f t="shared" si="4"/>
        <v>40395.875</v>
      </c>
      <c r="H27" s="11">
        <f t="shared" si="4"/>
        <v>40396.875</v>
      </c>
      <c r="I27" s="11">
        <f t="shared" si="4"/>
        <v>40397.875</v>
      </c>
      <c r="K27" s="13"/>
    </row>
    <row r="28" spans="2:11" x14ac:dyDescent="0.25">
      <c r="B28" s="7">
        <v>0.91666666666666696</v>
      </c>
      <c r="C28" s="8">
        <f t="shared" si="4"/>
        <v>40391.916666666664</v>
      </c>
      <c r="D28" s="9">
        <f t="shared" si="4"/>
        <v>40392.916666666664</v>
      </c>
      <c r="E28" s="9">
        <f t="shared" si="4"/>
        <v>40393.916666666664</v>
      </c>
      <c r="F28" s="9">
        <f t="shared" si="4"/>
        <v>40394.916666666664</v>
      </c>
      <c r="G28" s="9">
        <f t="shared" si="4"/>
        <v>40395.916666666664</v>
      </c>
      <c r="H28" s="9">
        <f t="shared" si="4"/>
        <v>40396.916666666664</v>
      </c>
      <c r="I28" s="9">
        <f t="shared" si="4"/>
        <v>40397.916666666664</v>
      </c>
      <c r="K28" s="13"/>
    </row>
    <row r="29" spans="2:11" x14ac:dyDescent="0.25">
      <c r="B29" s="7">
        <v>0.95833333333333304</v>
      </c>
      <c r="C29" s="10">
        <f t="shared" si="4"/>
        <v>40391.958333333336</v>
      </c>
      <c r="D29" s="11">
        <f t="shared" si="4"/>
        <v>40392.958333333336</v>
      </c>
      <c r="E29" s="11">
        <f t="shared" si="4"/>
        <v>40393.958333333336</v>
      </c>
      <c r="F29" s="11">
        <f t="shared" si="4"/>
        <v>40394.958333333336</v>
      </c>
      <c r="G29" s="11">
        <f t="shared" si="4"/>
        <v>40395.958333333336</v>
      </c>
      <c r="H29" s="11">
        <f t="shared" si="4"/>
        <v>40396.958333333336</v>
      </c>
      <c r="I29" s="11">
        <f t="shared" si="4"/>
        <v>40397.958333333336</v>
      </c>
      <c r="K29" s="13"/>
    </row>
    <row r="30" spans="2:11" x14ac:dyDescent="0.25">
      <c r="K30" s="13"/>
    </row>
    <row r="31" spans="2:11" x14ac:dyDescent="0.25">
      <c r="B31" s="17" t="s">
        <v>11</v>
      </c>
      <c r="C31" s="27">
        <v>40391</v>
      </c>
      <c r="K31" s="13"/>
    </row>
    <row r="32" spans="2:11" x14ac:dyDescent="0.25">
      <c r="K32" s="13"/>
    </row>
    <row r="33" spans="2:12" x14ac:dyDescent="0.25">
      <c r="B33" s="17" t="s">
        <v>10</v>
      </c>
      <c r="C33" s="16"/>
      <c r="K33" s="13"/>
      <c r="L33" s="12"/>
    </row>
    <row r="34" spans="2:12" x14ac:dyDescent="0.25">
      <c r="B34" s="28">
        <f t="array" ref="B34">SMALL(IF(FREQUENCY(IF(($C$31+ROW($1:$168)/24-1/(24*60)&gt;TRANSPOSE(Table1[End]))+(($C$31+ROW($1:$168)/24-1/(24*60))&lt;TRANSPOSE(Table1[Start])),$C$31+ROW($1:$168)/24-1/(24*60),""),$C$31+ROW($1:$168)/24-1/(24*60))=ROWS(Table1[End]),($C$31+ROW($1:$168)/24)-1/(24),""),ROW(A1))</f>
        <v>40391.333333333336</v>
      </c>
      <c r="C34" s="29"/>
      <c r="E34" s="13"/>
      <c r="F34" s="13"/>
      <c r="K34" s="13"/>
      <c r="L34" s="12"/>
    </row>
    <row r="35" spans="2:12" x14ac:dyDescent="0.25">
      <c r="B35" s="28">
        <f t="array" ref="B35">SMALL(IF(FREQUENCY(IF(($C$31+ROW($1:$168)/24-1/(24*60)&gt;TRANSPOSE(Table1[End]))+(($C$31+ROW($1:$168)/24-1/(24*60))&lt;TRANSPOSE(Table1[Start])),$C$31+ROW($1:$168)/24-1/(24*60),""),$C$31+ROW($1:$168)/24-1/(24*60))=ROWS(Table1[End]),($C$31+ROW($1:$168)/24)-1/(24),""),ROW(A2))</f>
        <v>40391.375</v>
      </c>
      <c r="C35" s="29"/>
      <c r="E35" s="13"/>
      <c r="F35" s="13"/>
      <c r="K35" s="13"/>
      <c r="L35" s="12"/>
    </row>
    <row r="36" spans="2:12" x14ac:dyDescent="0.25">
      <c r="B36" s="28">
        <f t="array" ref="B36">SMALL(IF(FREQUENCY(IF(($C$31+ROW($1:$168)/24-1/(24*60)&gt;TRANSPOSE(Table1[End]))+(($C$31+ROW($1:$168)/24-1/(24*60))&lt;TRANSPOSE(Table1[Start])),$C$31+ROW($1:$168)/24-1/(24*60),""),$C$31+ROW($1:$168)/24-1/(24*60))=ROWS(Table1[End]),($C$31+ROW($1:$168)/24)-1/(24),""),ROW(A3))</f>
        <v>40392.458333333336</v>
      </c>
      <c r="C36" s="29"/>
      <c r="E36" s="13"/>
      <c r="F36" s="13"/>
      <c r="K36" s="13"/>
      <c r="L36" s="12"/>
    </row>
    <row r="37" spans="2:12" x14ac:dyDescent="0.25">
      <c r="B37" s="28">
        <f t="array" ref="B37">SMALL(IF(FREQUENCY(IF(($C$31+ROW($1:$168)/24-1/(24*60)&gt;TRANSPOSE(Table1[End]))+(($C$31+ROW($1:$168)/24-1/(24*60))&lt;TRANSPOSE(Table1[Start])),$C$31+ROW($1:$168)/24-1/(24*60),""),$C$31+ROW($1:$168)/24-1/(24*60))=ROWS(Table1[End]),($C$31+ROW($1:$168)/24)-1/(24),""),ROW(A4))</f>
        <v>40392.5</v>
      </c>
      <c r="C37" s="29"/>
      <c r="E37" s="13"/>
      <c r="F37" s="13"/>
      <c r="K37" s="13"/>
      <c r="L37" s="12"/>
    </row>
    <row r="38" spans="2:12" x14ac:dyDescent="0.25">
      <c r="B38" s="28">
        <f t="array" ref="B38">SMALL(IF(FREQUENCY(IF(($C$31+ROW($1:$168)/24-1/(24*60)&gt;TRANSPOSE(Table1[End]))+(($C$31+ROW($1:$168)/24-1/(24*60))&lt;TRANSPOSE(Table1[Start])),$C$31+ROW($1:$168)/24-1/(24*60),""),$C$31+ROW($1:$168)/24-1/(24*60))=ROWS(Table1[End]),($C$31+ROW($1:$168)/24)-1/(24),""),ROW(A5))</f>
        <v>40393.25</v>
      </c>
      <c r="C38" s="29"/>
      <c r="E38" s="13"/>
      <c r="F38" s="13"/>
      <c r="K38" s="13"/>
      <c r="L38" s="12"/>
    </row>
    <row r="39" spans="2:12" x14ac:dyDescent="0.25">
      <c r="B39" s="28">
        <f t="array" ref="B39">SMALL(IF(FREQUENCY(IF(($C$31+ROW($1:$168)/24-1/(24*60)&gt;TRANSPOSE(Table1[End]))+(($C$31+ROW($1:$168)/24-1/(24*60))&lt;TRANSPOSE(Table1[Start])),$C$31+ROW($1:$168)/24-1/(24*60),""),$C$31+ROW($1:$168)/24-1/(24*60))=ROWS(Table1[End]),($C$31+ROW($1:$168)/24)-1/(24),""),ROW(A6))</f>
        <v>40393.666666666672</v>
      </c>
      <c r="C39" s="29"/>
      <c r="E39" s="13"/>
      <c r="F39" s="13"/>
      <c r="K39" s="13"/>
      <c r="L39" s="12"/>
    </row>
    <row r="40" spans="2:12" x14ac:dyDescent="0.25">
      <c r="B40" s="28">
        <f t="array" ref="B40">SMALL(IF(FREQUENCY(IF(($C$31+ROW($1:$168)/24-1/(24*60)&gt;TRANSPOSE(Table1[End]))+(($C$31+ROW($1:$168)/24-1/(24*60))&lt;TRANSPOSE(Table1[Start])),$C$31+ROW($1:$168)/24-1/(24*60),""),$C$31+ROW($1:$168)/24-1/(24*60))=ROWS(Table1[End]),($C$31+ROW($1:$168)/24)-1/(24),""),ROW(A7))</f>
        <v>40393.708333333336</v>
      </c>
      <c r="C40" s="29"/>
      <c r="E40" s="13"/>
      <c r="F40" s="13"/>
      <c r="K40" s="13"/>
    </row>
    <row r="41" spans="2:12" x14ac:dyDescent="0.25">
      <c r="B41" s="28">
        <f t="array" ref="B41">SMALL(IF(FREQUENCY(IF(($C$31+ROW($1:$168)/24-1/(24*60)&gt;TRANSPOSE(Table1[End]))+(($C$31+ROW($1:$168)/24-1/(24*60))&lt;TRANSPOSE(Table1[Start])),$C$31+ROW($1:$168)/24-1/(24*60),""),$C$31+ROW($1:$168)/24-1/(24*60))=ROWS(Table1[End]),($C$31+ROW($1:$168)/24)-1/(24),""),ROW(A8))</f>
        <v>40394.416666666672</v>
      </c>
      <c r="C41" s="29"/>
      <c r="E41" s="13"/>
      <c r="F41" s="13"/>
      <c r="K41" s="13"/>
    </row>
    <row r="42" spans="2:12" x14ac:dyDescent="0.25">
      <c r="B42" s="28">
        <f t="array" ref="B42">SMALL(IF(FREQUENCY(IF(($C$31+ROW($1:$168)/24-1/(24*60)&gt;TRANSPOSE(Table1[End]))+(($C$31+ROW($1:$168)/24-1/(24*60))&lt;TRANSPOSE(Table1[Start])),$C$31+ROW($1:$168)/24-1/(24*60),""),$C$31+ROW($1:$168)/24-1/(24*60))=ROWS(Table1[End]),($C$31+ROW($1:$168)/24)-1/(24),""),ROW(A9))</f>
        <v>40397.958333333336</v>
      </c>
      <c r="C42" s="29"/>
      <c r="E42" s="13"/>
      <c r="F42" s="13"/>
      <c r="K42" s="13"/>
    </row>
    <row r="43" spans="2:12" x14ac:dyDescent="0.25">
      <c r="B43" s="15"/>
      <c r="C43" s="15"/>
      <c r="E43" s="13"/>
      <c r="F43" s="13"/>
      <c r="K43" s="13"/>
    </row>
    <row r="44" spans="2:12" x14ac:dyDescent="0.25">
      <c r="B44" s="15"/>
      <c r="C44" s="15"/>
      <c r="E44" s="13"/>
      <c r="F44" s="13"/>
      <c r="K44" s="13"/>
    </row>
    <row r="45" spans="2:12" x14ac:dyDescent="0.25">
      <c r="B45" s="15"/>
      <c r="C45" s="15"/>
      <c r="E45" s="13"/>
      <c r="F45" s="13"/>
      <c r="K45" s="13"/>
    </row>
    <row r="46" spans="2:12" x14ac:dyDescent="0.25">
      <c r="B46" s="15"/>
      <c r="C46" s="15"/>
      <c r="E46" s="13"/>
      <c r="F46" s="13"/>
      <c r="K46" s="13"/>
    </row>
    <row r="47" spans="2:12" x14ac:dyDescent="0.25">
      <c r="B47" s="15"/>
      <c r="C47" s="15"/>
      <c r="E47" s="13"/>
      <c r="F47" s="13"/>
      <c r="K47" s="13"/>
    </row>
    <row r="48" spans="2:12" x14ac:dyDescent="0.25">
      <c r="B48" s="15"/>
      <c r="C48" s="15"/>
      <c r="K48" s="13"/>
    </row>
    <row r="49" spans="2:11" x14ac:dyDescent="0.25">
      <c r="B49" s="15"/>
      <c r="C49" s="15"/>
      <c r="K49" s="13"/>
    </row>
    <row r="50" spans="2:11" x14ac:dyDescent="0.25">
      <c r="B50" s="15"/>
      <c r="C50" s="15"/>
      <c r="K50" s="13"/>
    </row>
    <row r="51" spans="2:11" x14ac:dyDescent="0.25">
      <c r="B51" s="15"/>
      <c r="C51" s="15"/>
      <c r="K51" s="13"/>
    </row>
    <row r="52" spans="2:11" x14ac:dyDescent="0.25">
      <c r="B52" s="15"/>
      <c r="C52" s="15"/>
      <c r="K52" s="13"/>
    </row>
    <row r="53" spans="2:11" x14ac:dyDescent="0.25">
      <c r="B53" s="15"/>
      <c r="C53" s="15"/>
      <c r="K53" s="13"/>
    </row>
    <row r="54" spans="2:11" x14ac:dyDescent="0.25">
      <c r="B54" s="15"/>
      <c r="C54" s="15"/>
      <c r="K54" s="13"/>
    </row>
    <row r="55" spans="2:11" x14ac:dyDescent="0.25">
      <c r="B55" s="15"/>
      <c r="C55" s="15"/>
      <c r="K55" s="13"/>
    </row>
    <row r="56" spans="2:11" x14ac:dyDescent="0.25">
      <c r="B56" s="15"/>
      <c r="C56" s="15"/>
      <c r="K56" s="13"/>
    </row>
    <row r="57" spans="2:11" x14ac:dyDescent="0.25">
      <c r="B57" s="15"/>
      <c r="C57" s="15"/>
      <c r="K57" s="13"/>
    </row>
    <row r="58" spans="2:11" x14ac:dyDescent="0.25">
      <c r="B58" s="15"/>
      <c r="C58" s="15"/>
      <c r="K58" s="13"/>
    </row>
    <row r="59" spans="2:11" x14ac:dyDescent="0.25">
      <c r="B59" s="15"/>
      <c r="C59" s="15"/>
      <c r="K59" s="13"/>
    </row>
    <row r="60" spans="2:11" x14ac:dyDescent="0.25">
      <c r="B60" s="15"/>
      <c r="C60" s="15"/>
      <c r="K60" s="13"/>
    </row>
    <row r="61" spans="2:11" x14ac:dyDescent="0.25">
      <c r="B61" s="15"/>
      <c r="C61" s="15"/>
      <c r="K61" s="13"/>
    </row>
    <row r="62" spans="2:11" x14ac:dyDescent="0.25">
      <c r="B62" s="15"/>
      <c r="C62" s="15"/>
      <c r="K62" s="13"/>
    </row>
    <row r="63" spans="2:11" x14ac:dyDescent="0.25">
      <c r="B63" s="15"/>
      <c r="C63" s="15"/>
      <c r="K63" s="13"/>
    </row>
    <row r="64" spans="2:11" x14ac:dyDescent="0.25">
      <c r="B64" s="15"/>
      <c r="C64" s="15"/>
      <c r="K64" s="13"/>
    </row>
    <row r="65" spans="2:11" x14ac:dyDescent="0.25">
      <c r="B65" s="14"/>
      <c r="C65" s="14"/>
      <c r="K65" s="13"/>
    </row>
    <row r="66" spans="2:11" x14ac:dyDescent="0.25">
      <c r="K66" s="13"/>
    </row>
    <row r="67" spans="2:11" x14ac:dyDescent="0.25">
      <c r="K67" s="13"/>
    </row>
    <row r="68" spans="2:11" x14ac:dyDescent="0.25">
      <c r="K68" s="13"/>
    </row>
    <row r="69" spans="2:11" x14ac:dyDescent="0.25">
      <c r="K69" s="13"/>
    </row>
    <row r="70" spans="2:11" x14ac:dyDescent="0.25">
      <c r="K70" s="13"/>
    </row>
    <row r="71" spans="2:11" x14ac:dyDescent="0.25">
      <c r="K71" s="13"/>
    </row>
    <row r="72" spans="2:11" x14ac:dyDescent="0.25">
      <c r="K72" s="13"/>
    </row>
    <row r="73" spans="2:11" x14ac:dyDescent="0.25">
      <c r="K73" s="13"/>
    </row>
    <row r="74" spans="2:11" x14ac:dyDescent="0.25">
      <c r="K74" s="13"/>
    </row>
    <row r="75" spans="2:11" x14ac:dyDescent="0.25">
      <c r="K75" s="13"/>
    </row>
    <row r="76" spans="2:11" x14ac:dyDescent="0.25">
      <c r="K76" s="13"/>
    </row>
    <row r="77" spans="2:11" x14ac:dyDescent="0.25">
      <c r="K77" s="13"/>
    </row>
    <row r="78" spans="2:11" x14ac:dyDescent="0.25">
      <c r="K78" s="13"/>
    </row>
    <row r="79" spans="2:11" x14ac:dyDescent="0.25">
      <c r="K79" s="13"/>
    </row>
    <row r="80" spans="2:11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  <row r="94" spans="11:11" x14ac:dyDescent="0.25">
      <c r="K94" s="13"/>
    </row>
    <row r="95" spans="11:11" x14ac:dyDescent="0.25">
      <c r="K95" s="13"/>
    </row>
    <row r="96" spans="11:11" x14ac:dyDescent="0.25">
      <c r="K96" s="13"/>
    </row>
    <row r="97" spans="11:11" x14ac:dyDescent="0.25">
      <c r="K97" s="13"/>
    </row>
    <row r="98" spans="11:11" x14ac:dyDescent="0.25">
      <c r="K98" s="13"/>
    </row>
    <row r="99" spans="11:11" x14ac:dyDescent="0.25">
      <c r="K99" s="13"/>
    </row>
    <row r="100" spans="11:11" x14ac:dyDescent="0.25">
      <c r="K100" s="13"/>
    </row>
    <row r="101" spans="11:11" x14ac:dyDescent="0.25">
      <c r="K101" s="13"/>
    </row>
    <row r="102" spans="11:11" x14ac:dyDescent="0.25">
      <c r="K102" s="13"/>
    </row>
    <row r="103" spans="11:11" x14ac:dyDescent="0.25">
      <c r="K103" s="13"/>
    </row>
    <row r="104" spans="11:11" x14ac:dyDescent="0.25">
      <c r="K104" s="13"/>
    </row>
    <row r="105" spans="11:11" x14ac:dyDescent="0.25">
      <c r="K105" s="13"/>
    </row>
    <row r="106" spans="11:11" x14ac:dyDescent="0.25">
      <c r="K106" s="13"/>
    </row>
    <row r="107" spans="11:11" x14ac:dyDescent="0.25">
      <c r="K107" s="13"/>
    </row>
    <row r="108" spans="11:11" x14ac:dyDescent="0.25">
      <c r="K108" s="13"/>
    </row>
    <row r="109" spans="11:11" x14ac:dyDescent="0.25">
      <c r="K109" s="13"/>
    </row>
    <row r="110" spans="11:11" x14ac:dyDescent="0.25">
      <c r="K110" s="13"/>
    </row>
    <row r="111" spans="11:11" x14ac:dyDescent="0.25">
      <c r="K111" s="13"/>
    </row>
    <row r="112" spans="11:11" x14ac:dyDescent="0.25">
      <c r="K112" s="13"/>
    </row>
    <row r="113" spans="11:11" x14ac:dyDescent="0.25">
      <c r="K113" s="13"/>
    </row>
    <row r="114" spans="11:11" x14ac:dyDescent="0.25">
      <c r="K114" s="13"/>
    </row>
    <row r="115" spans="11:11" x14ac:dyDescent="0.25">
      <c r="K115" s="13"/>
    </row>
    <row r="116" spans="11:11" x14ac:dyDescent="0.25">
      <c r="K116" s="13"/>
    </row>
    <row r="117" spans="11:11" x14ac:dyDescent="0.25">
      <c r="K117" s="13"/>
    </row>
    <row r="118" spans="11:11" x14ac:dyDescent="0.25">
      <c r="K118" s="13"/>
    </row>
    <row r="119" spans="11:11" x14ac:dyDescent="0.25">
      <c r="K119" s="13"/>
    </row>
    <row r="120" spans="11:11" x14ac:dyDescent="0.25">
      <c r="K120" s="13"/>
    </row>
    <row r="121" spans="11:11" x14ac:dyDescent="0.25">
      <c r="K121" s="13"/>
    </row>
    <row r="122" spans="11:11" x14ac:dyDescent="0.25">
      <c r="K122" s="13"/>
    </row>
    <row r="123" spans="11:11" x14ac:dyDescent="0.25">
      <c r="K123" s="13"/>
    </row>
    <row r="124" spans="11:11" x14ac:dyDescent="0.25">
      <c r="K124" s="13"/>
    </row>
    <row r="125" spans="11:11" x14ac:dyDescent="0.25">
      <c r="K125" s="13"/>
    </row>
    <row r="126" spans="11:11" x14ac:dyDescent="0.25">
      <c r="K126" s="13"/>
    </row>
    <row r="127" spans="11:11" x14ac:dyDescent="0.25">
      <c r="K127" s="13"/>
    </row>
    <row r="128" spans="11:11" x14ac:dyDescent="0.25">
      <c r="K128" s="13"/>
    </row>
    <row r="129" spans="11:11" x14ac:dyDescent="0.25">
      <c r="K129" s="13"/>
    </row>
    <row r="130" spans="11:11" x14ac:dyDescent="0.25">
      <c r="K130" s="13"/>
    </row>
    <row r="131" spans="11:11" x14ac:dyDescent="0.25">
      <c r="K131" s="13"/>
    </row>
    <row r="132" spans="11:11" x14ac:dyDescent="0.25">
      <c r="K132" s="13"/>
    </row>
    <row r="133" spans="11:11" x14ac:dyDescent="0.25">
      <c r="K133" s="13"/>
    </row>
    <row r="134" spans="11:11" x14ac:dyDescent="0.25">
      <c r="K134" s="13"/>
    </row>
    <row r="135" spans="11:11" x14ac:dyDescent="0.25">
      <c r="K135" s="13"/>
    </row>
    <row r="136" spans="11:11" x14ac:dyDescent="0.25">
      <c r="K136" s="13"/>
    </row>
    <row r="137" spans="11:11" x14ac:dyDescent="0.25">
      <c r="K137" s="13"/>
    </row>
    <row r="138" spans="11:11" x14ac:dyDescent="0.25">
      <c r="K138" s="13"/>
    </row>
    <row r="139" spans="11:11" x14ac:dyDescent="0.25">
      <c r="K139" s="13"/>
    </row>
    <row r="140" spans="11:11" x14ac:dyDescent="0.25">
      <c r="K140" s="13"/>
    </row>
    <row r="141" spans="11:11" x14ac:dyDescent="0.25">
      <c r="K141" s="13"/>
    </row>
    <row r="142" spans="11:11" x14ac:dyDescent="0.25">
      <c r="K142" s="13"/>
    </row>
    <row r="143" spans="11:11" x14ac:dyDescent="0.25">
      <c r="K143" s="13"/>
    </row>
    <row r="144" spans="11:11" x14ac:dyDescent="0.25">
      <c r="K144" s="13"/>
    </row>
    <row r="145" spans="11:11" x14ac:dyDescent="0.25">
      <c r="K145" s="13"/>
    </row>
    <row r="146" spans="11:11" x14ac:dyDescent="0.25">
      <c r="K146" s="13"/>
    </row>
    <row r="147" spans="11:11" x14ac:dyDescent="0.25">
      <c r="K147" s="13"/>
    </row>
    <row r="148" spans="11:11" x14ac:dyDescent="0.25">
      <c r="K148" s="13"/>
    </row>
    <row r="149" spans="11:11" x14ac:dyDescent="0.25">
      <c r="K149" s="13"/>
    </row>
    <row r="150" spans="11:11" x14ac:dyDescent="0.25">
      <c r="K150" s="13"/>
    </row>
    <row r="151" spans="11:11" x14ac:dyDescent="0.25">
      <c r="K151" s="13"/>
    </row>
    <row r="152" spans="11:11" x14ac:dyDescent="0.25">
      <c r="K152" s="13"/>
    </row>
    <row r="153" spans="11:11" x14ac:dyDescent="0.25">
      <c r="K153" s="13"/>
    </row>
    <row r="154" spans="11:11" x14ac:dyDescent="0.25">
      <c r="K154" s="13"/>
    </row>
    <row r="155" spans="11:11" x14ac:dyDescent="0.25">
      <c r="K155" s="13"/>
    </row>
    <row r="156" spans="11:11" x14ac:dyDescent="0.25">
      <c r="K156" s="13"/>
    </row>
    <row r="157" spans="11:11" x14ac:dyDescent="0.25">
      <c r="K157" s="13"/>
    </row>
    <row r="158" spans="11:11" x14ac:dyDescent="0.25">
      <c r="K158" s="13"/>
    </row>
    <row r="159" spans="11:11" x14ac:dyDescent="0.25">
      <c r="K159" s="13"/>
    </row>
    <row r="160" spans="11:11" x14ac:dyDescent="0.25">
      <c r="K160" s="13"/>
    </row>
    <row r="161" spans="11:11" x14ac:dyDescent="0.25">
      <c r="K161" s="13"/>
    </row>
    <row r="162" spans="11:11" x14ac:dyDescent="0.25">
      <c r="K162" s="13"/>
    </row>
    <row r="163" spans="11:11" x14ac:dyDescent="0.25">
      <c r="K163" s="13"/>
    </row>
    <row r="164" spans="11:11" x14ac:dyDescent="0.25">
      <c r="K164" s="13"/>
    </row>
    <row r="165" spans="11:11" x14ac:dyDescent="0.25">
      <c r="K165" s="13"/>
    </row>
    <row r="166" spans="11:11" x14ac:dyDescent="0.25">
      <c r="K166" s="13"/>
    </row>
    <row r="167" spans="11:11" x14ac:dyDescent="0.25">
      <c r="K167" s="13"/>
    </row>
    <row r="168" spans="11:11" x14ac:dyDescent="0.25">
      <c r="K168" s="13"/>
    </row>
    <row r="169" spans="11:11" x14ac:dyDescent="0.25">
      <c r="K169" s="13"/>
    </row>
    <row r="170" spans="11:11" x14ac:dyDescent="0.25">
      <c r="K170" s="13"/>
    </row>
    <row r="171" spans="11:11" x14ac:dyDescent="0.25">
      <c r="K171" s="13"/>
    </row>
    <row r="172" spans="11:11" x14ac:dyDescent="0.25">
      <c r="K172" s="13"/>
    </row>
    <row r="173" spans="11:11" x14ac:dyDescent="0.25">
      <c r="K173" s="13"/>
    </row>
    <row r="174" spans="11:11" x14ac:dyDescent="0.25">
      <c r="K174" s="13"/>
    </row>
    <row r="175" spans="11:11" x14ac:dyDescent="0.25">
      <c r="K175" s="13"/>
    </row>
    <row r="176" spans="11:11" x14ac:dyDescent="0.25">
      <c r="K176" s="13"/>
    </row>
    <row r="177" spans="11:11" x14ac:dyDescent="0.25">
      <c r="K177" s="13"/>
    </row>
    <row r="178" spans="11:11" x14ac:dyDescent="0.25">
      <c r="K178" s="13"/>
    </row>
    <row r="179" spans="11:11" x14ac:dyDescent="0.25">
      <c r="K179" s="13"/>
    </row>
    <row r="180" spans="11:11" x14ac:dyDescent="0.25">
      <c r="K180" s="13"/>
    </row>
    <row r="181" spans="11:11" x14ac:dyDescent="0.25">
      <c r="K181" s="13"/>
    </row>
    <row r="182" spans="11:11" x14ac:dyDescent="0.25">
      <c r="K182" s="13"/>
    </row>
    <row r="183" spans="11:11" x14ac:dyDescent="0.25">
      <c r="K183" s="13"/>
    </row>
    <row r="184" spans="11:11" x14ac:dyDescent="0.25">
      <c r="K184" s="13"/>
    </row>
    <row r="185" spans="11:11" x14ac:dyDescent="0.25">
      <c r="K185" s="13"/>
    </row>
    <row r="186" spans="11:11" x14ac:dyDescent="0.25">
      <c r="K186" s="13"/>
    </row>
    <row r="187" spans="11:11" x14ac:dyDescent="0.25">
      <c r="K187" s="13"/>
    </row>
    <row r="188" spans="11:11" x14ac:dyDescent="0.25">
      <c r="K188" s="13"/>
    </row>
    <row r="189" spans="11:11" x14ac:dyDescent="0.25">
      <c r="K189" s="13"/>
    </row>
    <row r="190" spans="11:11" x14ac:dyDescent="0.25">
      <c r="K190" s="13"/>
    </row>
    <row r="191" spans="11:11" x14ac:dyDescent="0.25">
      <c r="K191" s="13"/>
    </row>
  </sheetData>
  <sheetCalcPr fullCalcOnLoad="1"/>
  <mergeCells count="32">
    <mergeCell ref="L15:M1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64:C64"/>
    <mergeCell ref="B58:C58"/>
    <mergeCell ref="B59:C59"/>
    <mergeCell ref="B60:C60"/>
    <mergeCell ref="B61:C61"/>
    <mergeCell ref="B62:C62"/>
    <mergeCell ref="B63:C63"/>
  </mergeCells>
  <conditionalFormatting sqref="C6:I29">
    <cfRule type="expression" dxfId="1" priority="1" stopIfTrue="1">
      <formula>SUMPRODUCT((C6&gt;=INDIRECT("Table1[Start]"))*(C6&lt;INDIRECT("Table1[End]")))</formula>
    </cfRule>
  </conditionalFormatting>
  <printOptions headings="1"/>
  <pageMargins left="0.7" right="0.7" top="0.75" bottom="0.75" header="0.3" footer="0.3"/>
  <pageSetup paperSize="9" orientation="portrait" cellComments="atEnd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I19" sqref="I19"/>
    </sheetView>
  </sheetViews>
  <sheetFormatPr defaultRowHeight="15" x14ac:dyDescent="0.25"/>
  <cols>
    <col min="2" max="3" width="21.42578125" bestFit="1" customWidth="1"/>
    <col min="6" max="6" width="15.28515625" bestFit="1" customWidth="1"/>
  </cols>
  <sheetData>
    <row r="2" spans="2:6" x14ac:dyDescent="0.25">
      <c r="B2" s="20" t="s">
        <v>8</v>
      </c>
      <c r="C2" s="21" t="s">
        <v>9</v>
      </c>
    </row>
    <row r="3" spans="2:6" x14ac:dyDescent="0.25">
      <c r="B3" s="18">
        <v>40391</v>
      </c>
      <c r="C3" s="19">
        <v>40391.333333333336</v>
      </c>
    </row>
    <row r="4" spans="2:6" x14ac:dyDescent="0.25">
      <c r="B4" s="18">
        <v>40391.416666666664</v>
      </c>
      <c r="C4" s="19">
        <v>40392.458333333336</v>
      </c>
    </row>
    <row r="5" spans="2:6" x14ac:dyDescent="0.25">
      <c r="B5" s="22">
        <v>40393.291666666664</v>
      </c>
      <c r="C5" s="23">
        <v>40393.666666666664</v>
      </c>
    </row>
    <row r="6" spans="2:6" x14ac:dyDescent="0.25">
      <c r="B6" s="24">
        <v>40392.541666666664</v>
      </c>
      <c r="C6" s="23">
        <v>40393.25</v>
      </c>
    </row>
    <row r="7" spans="2:6" x14ac:dyDescent="0.25">
      <c r="B7" s="24">
        <v>40393.75</v>
      </c>
      <c r="C7" s="23">
        <v>40394.416666666664</v>
      </c>
    </row>
    <row r="8" spans="2:6" x14ac:dyDescent="0.25">
      <c r="B8" s="24">
        <v>40394.458333333336</v>
      </c>
      <c r="C8" s="24">
        <v>40397.958333333336</v>
      </c>
    </row>
    <row r="9" spans="2:6" x14ac:dyDescent="0.25">
      <c r="F9" s="25">
        <f t="array" ref="F9">Table1[Start]</f>
        <v>40391</v>
      </c>
    </row>
  </sheetData>
  <printOptions headings="1"/>
  <pageMargins left="0.7" right="0.7" top="0.75" bottom="0.75" header="0.3" footer="0.3"/>
  <pageSetup paperSize="9" orientation="portrait" cellComments="atEnd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schedule</vt:lpstr>
      <vt:lpstr>Time ranges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2010-06-30T19:56:50Z</dcterms:created>
  <dcterms:modified xsi:type="dcterms:W3CDTF">2018-12-27T16:40:28Z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b25d91db-17a3-4f9c-927f-8ed7b4ba079a</vt:lpwstr>
  </property>
</Properties>
</file>