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969EB66A-5AEE-4113-8B5D-A4892E0E2B0D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Sheet1" sheetId="1" r:id="rId1"/>
    <sheet name="Excel 36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 a="1"/>
  <c r="B15" i="2" s="1"/>
  <c r="K14" i="2" a="1"/>
  <c r="K14" i="2" s="1"/>
  <c r="B16" i="1" a="1"/>
  <c r="B16" i="1" s="1"/>
  <c r="C16" i="1" s="1"/>
  <c r="B17" i="1" a="1"/>
  <c r="B17" i="1" s="1"/>
  <c r="C17" i="1" s="1"/>
  <c r="B15" i="1" a="1"/>
  <c r="B15" i="1" s="1"/>
  <c r="C1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<sst xmlns="http://schemas.openxmlformats.org/spreadsheetml/2006/main" count="64" uniqueCount="13">
  <si>
    <t>Mike</t>
  </si>
  <si>
    <t>Yes</t>
  </si>
  <si>
    <t>Life</t>
  </si>
  <si>
    <t>Greg</t>
  </si>
  <si>
    <t>Sid</t>
  </si>
  <si>
    <t>No</t>
  </si>
  <si>
    <t>Health</t>
  </si>
  <si>
    <t>List people with the highest scores</t>
  </si>
  <si>
    <t>Criteria:</t>
  </si>
  <si>
    <t>Name</t>
  </si>
  <si>
    <t>Value</t>
  </si>
  <si>
    <t>Yes/No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</si>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</sst>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2" fillId="0" borderId="1" xfId="13" applyFo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E17"/>
  <sheetViews>
    <sheetView showGridLines="0" zoomScale="190" zoomScaleNormal="190" workbookViewId="0">
      <selection activeCell="L21" sqref="L21"/>
    </sheetView>
  </sheetViews>
  <sheetFormatPr defaultRowHeight="15" x14ac:dyDescent="0.25"/>
  <cols>
    <col min="1" max="1" width="2.85546875" customWidth="1"/>
    <col min="2" max="2" width="9.5703125" customWidth="1"/>
    <col min="6" max="6" width="3.140625" customWidth="1"/>
  </cols>
  <sheetData>
    <row r="2" spans="2:5" x14ac:dyDescent="0.25">
      <c r="B2" s="3" t="s">
        <v>8</v>
      </c>
      <c r="C2" s="1">
        <v>207</v>
      </c>
      <c r="D2" s="1" t="s">
        <v>1</v>
      </c>
      <c r="E2" s="1" t="s">
        <v>2</v>
      </c>
    </row>
    <row r="4" spans="2:5" x14ac:dyDescent="0.25">
      <c r="B4" s="2" t="s">
        <v>9</v>
      </c>
      <c r="C4" s="2" t="s">
        <v>10</v>
      </c>
      <c r="D4" s="2" t="s">
        <v>11</v>
      </c>
      <c r="E4" s="2" t="s">
        <v>12</v>
      </c>
    </row>
    <row r="5" spans="2:5" x14ac:dyDescent="0.25">
      <c r="B5" s="1" t="s">
        <v>0</v>
      </c>
      <c r="C5" s="1">
        <v>207</v>
      </c>
      <c r="D5" s="1" t="s">
        <v>1</v>
      </c>
      <c r="E5" s="1" t="s">
        <v>2</v>
      </c>
    </row>
    <row r="6" spans="2:5" x14ac:dyDescent="0.25">
      <c r="B6" s="1" t="s">
        <v>3</v>
      </c>
      <c r="C6" s="1">
        <v>207</v>
      </c>
      <c r="D6" s="1" t="s">
        <v>1</v>
      </c>
      <c r="E6" s="1" t="s">
        <v>2</v>
      </c>
    </row>
    <row r="7" spans="2:5" x14ac:dyDescent="0.25">
      <c r="B7" s="1" t="s">
        <v>4</v>
      </c>
      <c r="C7" s="1">
        <v>207</v>
      </c>
      <c r="D7" s="1" t="s">
        <v>1</v>
      </c>
      <c r="E7" s="1" t="s">
        <v>2</v>
      </c>
    </row>
    <row r="8" spans="2:5" x14ac:dyDescent="0.25">
      <c r="B8" s="1" t="s">
        <v>3</v>
      </c>
      <c r="C8" s="1">
        <v>207</v>
      </c>
      <c r="D8" s="1" t="s">
        <v>1</v>
      </c>
      <c r="E8" s="1" t="s">
        <v>2</v>
      </c>
    </row>
    <row r="9" spans="2:5" x14ac:dyDescent="0.25">
      <c r="B9" s="1" t="s">
        <v>3</v>
      </c>
      <c r="C9" s="1">
        <v>207</v>
      </c>
      <c r="D9" s="1" t="s">
        <v>1</v>
      </c>
      <c r="E9" s="1" t="s">
        <v>2</v>
      </c>
    </row>
    <row r="10" spans="2:5" x14ac:dyDescent="0.25">
      <c r="B10" s="1" t="s">
        <v>4</v>
      </c>
      <c r="C10" s="1">
        <v>207</v>
      </c>
      <c r="D10" s="1" t="s">
        <v>1</v>
      </c>
      <c r="E10" s="1" t="s">
        <v>2</v>
      </c>
    </row>
    <row r="11" spans="2:5" x14ac:dyDescent="0.25">
      <c r="B11" s="1" t="s">
        <v>3</v>
      </c>
      <c r="C11" s="1">
        <v>207</v>
      </c>
      <c r="D11" s="1" t="s">
        <v>5</v>
      </c>
      <c r="E11" s="1" t="s">
        <v>2</v>
      </c>
    </row>
    <row r="12" spans="2:5" x14ac:dyDescent="0.25">
      <c r="B12" s="1" t="s">
        <v>4</v>
      </c>
      <c r="C12" s="1">
        <v>204</v>
      </c>
      <c r="D12" s="1" t="s">
        <v>5</v>
      </c>
      <c r="E12" s="1" t="s">
        <v>6</v>
      </c>
    </row>
    <row r="14" spans="2:5" x14ac:dyDescent="0.25">
      <c r="B14" s="4" t="s">
        <v>7</v>
      </c>
      <c r="C14" s="4"/>
      <c r="D14" s="4"/>
      <c r="E14" s="4"/>
    </row>
    <row r="15" spans="2:5" x14ac:dyDescent="0.25">
      <c r="B15" s="1" t="str">
        <f t="array" ref="B15">IFERROR(INDEX($B$5:$B$12,MATCH(LARGE(FREQUENCY(IF(COUNTIF($C$2,$C$5:$C$12)*COUNTIF($D$2,$D$5:$D$12)*COUNTIF($E$2,$E$5:$E$12),(COUNTIF($B$5:$B$12,"&lt;"&amp;$B$5:$B$12)+1),""),COUNTIF($B$5:$B$12,"&lt;"&amp;$B$5:$B$12)+1),ROWS($A$1:A1)),FREQUENCY(IF(COUNTIF($C$2,$C$5:$C$12)*COUNTIF($D$2,$D$5:$D$12)*COUNTIF($E$2,$E$5:$E$12),(COUNTIF($B$5:$B$12,"&lt;"&amp;$B$5:$B$12)+1),""),COUNTIF($B$5:$B$12,"&lt;"&amp;$B$5:$B$12)+1),0)),"")</f>
        <v>Greg</v>
      </c>
      <c r="C15" s="1">
        <f>SUMPRODUCT(--(B15=$B$5:$B$12),--($C$2=$C$5:$C$12),--($D$2=$D$5:$D$12),--($E$2=$E$5:$E$12))</f>
        <v>3</v>
      </c>
    </row>
    <row r="16" spans="2:5" x14ac:dyDescent="0.25">
      <c r="B16" s="1" t="str">
        <f t="array" ref="B16">IFERROR(INDEX($B$5:$B$12,MATCH(LARGE(FREQUENCY(IF(COUNTIF($C$2,$C$5:$C$12)*COUNTIF($D$2,$D$5:$D$12)*COUNTIF($E$2,$E$5:$E$12),(COUNTIF($B$5:$B$12,"&lt;"&amp;$B$5:$B$12)+1),""),COUNTIF($B$5:$B$12,"&lt;"&amp;$B$5:$B$12)+1),ROWS($A$1:A2)),FREQUENCY(IF(COUNTIF($C$2,$C$5:$C$12)*COUNTIF($D$2,$D$5:$D$12)*COUNTIF($E$2,$E$5:$E$12),(COUNTIF($B$5:$B$12,"&lt;"&amp;$B$5:$B$12)+1),""),COUNTIF($B$5:$B$12,"&lt;"&amp;$B$5:$B$12)+1),0)),"")</f>
        <v>Sid</v>
      </c>
      <c r="C16" s="1">
        <f>SUMPRODUCT(--(B16=$B$5:$B$12),--($C$2=$C$5:$C$12),--($D$2=$D$5:$D$12),--($E$2=$E$5:$E$12))</f>
        <v>2</v>
      </c>
    </row>
    <row r="17" spans="2:3" x14ac:dyDescent="0.25">
      <c r="B17" s="1" t="str">
        <f t="array" ref="B17">IFERROR(INDEX($B$5:$B$12,MATCH(LARGE(FREQUENCY(IF(COUNTIF($C$2,$C$5:$C$12)*COUNTIF($D$2,$D$5:$D$12)*COUNTIF($E$2,$E$5:$E$12),(COUNTIF($B$5:$B$12,"&lt;"&amp;$B$5:$B$12)+1),""),COUNTIF($B$5:$B$12,"&lt;"&amp;$B$5:$B$12)+1),ROWS($A$1:A3)),FREQUENCY(IF(COUNTIF($C$2,$C$5:$C$12)*COUNTIF($D$2,$D$5:$D$12)*COUNTIF($E$2,$E$5:$E$12),(COUNTIF($B$5:$B$12,"&lt;"&amp;$B$5:$B$12)+1),""),COUNTIF($B$5:$B$12,"&lt;"&amp;$B$5:$B$12)+1),0)),"")</f>
        <v>Mike</v>
      </c>
      <c r="C17" s="1">
        <f>SUMPRODUCT(--(B17=$B$5:$B$12),--($C$2=$C$5:$C$12),--($D$2=$D$5:$D$12),--($E$2=$E$5:$E$12))</f>
        <v>1</v>
      </c>
    </row>
  </sheetData>
  <mergeCells count="1">
    <mergeCell ref="B14:E14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F0F1-4111-405F-9D0D-8A5AFE207B71}">
  <dimension ref="B2:L17"/>
  <sheetViews>
    <sheetView showGridLines="0" tabSelected="1" zoomScale="140" zoomScaleNormal="140" workbookViewId="0">
      <selection activeCell="K14" sqref="K14"/>
    </sheetView>
  </sheetViews>
  <sheetFormatPr defaultRowHeight="15" x14ac:dyDescent="0.25"/>
  <cols>
    <col min="1" max="1" width="2.85546875" customWidth="1"/>
    <col min="2" max="2" width="9.5703125" customWidth="1"/>
    <col min="6" max="6" width="3.140625" customWidth="1"/>
  </cols>
  <sheetData>
    <row r="2" spans="2:12" x14ac:dyDescent="0.25">
      <c r="B2" s="3" t="s">
        <v>8</v>
      </c>
      <c r="C2" s="1">
        <v>207</v>
      </c>
      <c r="D2" s="1" t="s">
        <v>1</v>
      </c>
      <c r="E2" s="1" t="s">
        <v>2</v>
      </c>
    </row>
    <row r="4" spans="2:12" x14ac:dyDescent="0.25">
      <c r="B4" s="2" t="s">
        <v>9</v>
      </c>
      <c r="C4" s="2" t="s">
        <v>10</v>
      </c>
      <c r="D4" s="2" t="s">
        <v>11</v>
      </c>
      <c r="E4" s="2" t="s">
        <v>12</v>
      </c>
    </row>
    <row r="5" spans="2:12" x14ac:dyDescent="0.25">
      <c r="B5" s="1" t="s">
        <v>0</v>
      </c>
      <c r="C5" s="1">
        <v>207</v>
      </c>
      <c r="D5" s="1" t="s">
        <v>1</v>
      </c>
      <c r="E5" s="1" t="s">
        <v>2</v>
      </c>
    </row>
    <row r="6" spans="2:12" x14ac:dyDescent="0.25">
      <c r="B6" s="1" t="s">
        <v>3</v>
      </c>
      <c r="C6" s="1">
        <v>207</v>
      </c>
      <c r="D6" s="1" t="s">
        <v>1</v>
      </c>
      <c r="E6" s="1" t="s">
        <v>2</v>
      </c>
    </row>
    <row r="7" spans="2:12" x14ac:dyDescent="0.25">
      <c r="B7" s="1" t="s">
        <v>4</v>
      </c>
      <c r="C7" s="1">
        <v>207</v>
      </c>
      <c r="D7" s="1" t="s">
        <v>1</v>
      </c>
      <c r="E7" s="1" t="s">
        <v>2</v>
      </c>
    </row>
    <row r="8" spans="2:12" x14ac:dyDescent="0.25">
      <c r="B8" s="1" t="s">
        <v>3</v>
      </c>
      <c r="C8" s="1">
        <v>207</v>
      </c>
      <c r="D8" s="1" t="s">
        <v>1</v>
      </c>
      <c r="E8" s="1" t="s">
        <v>2</v>
      </c>
    </row>
    <row r="9" spans="2:12" x14ac:dyDescent="0.25">
      <c r="B9" s="1" t="s">
        <v>3</v>
      </c>
      <c r="C9" s="1">
        <v>207</v>
      </c>
      <c r="D9" s="1" t="s">
        <v>1</v>
      </c>
      <c r="E9" s="1" t="s">
        <v>2</v>
      </c>
    </row>
    <row r="10" spans="2:12" x14ac:dyDescent="0.25">
      <c r="B10" s="1" t="s">
        <v>4</v>
      </c>
      <c r="C10" s="1">
        <v>207</v>
      </c>
      <c r="D10" s="1" t="s">
        <v>1</v>
      </c>
      <c r="E10" s="1" t="s">
        <v>2</v>
      </c>
    </row>
    <row r="11" spans="2:12" x14ac:dyDescent="0.25">
      <c r="B11" s="1" t="s">
        <v>3</v>
      </c>
      <c r="C11" s="1">
        <v>207</v>
      </c>
      <c r="D11" s="1" t="s">
        <v>5</v>
      </c>
      <c r="E11" s="1" t="s">
        <v>2</v>
      </c>
    </row>
    <row r="12" spans="2:12" x14ac:dyDescent="0.25">
      <c r="B12" s="1" t="s">
        <v>4</v>
      </c>
      <c r="C12" s="1">
        <v>204</v>
      </c>
      <c r="D12" s="1" t="s">
        <v>5</v>
      </c>
      <c r="E12" s="1" t="s">
        <v>6</v>
      </c>
    </row>
    <row r="14" spans="2:12" x14ac:dyDescent="0.25">
      <c r="B14" s="4" t="s">
        <v>7</v>
      </c>
      <c r="C14" s="4"/>
      <c r="D14" s="4"/>
      <c r="E14" s="4"/>
      <c r="K14" t="str" cm="1">
        <f t="array" ref="K14:L16">_xlfn._xlws.SORT(_xlfn.HSTACK(_xlfn.UNIQUE(B5:B12),COUNTIFS(B5:B12,_xlfn.UNIQUE(B5:B12),C5:C12,C2,D5:D12,D2,E5:E12,E2)),2,-1)</f>
        <v>Greg</v>
      </c>
      <c r="L14">
        <v>3</v>
      </c>
    </row>
    <row r="15" spans="2:12" x14ac:dyDescent="0.25">
      <c r="B15" s="1" t="str" cm="1">
        <f t="array" ref="B15:C17">_xlfn.LET(_xlpm.x,B5:B12,_xlpm.y,_xlfn.UNIQUE(_xlpm.x),_xlfn._xlws.SORT(_xlfn.HSTACK(_xlpm.y,COUNTIFS(_xlpm.x,_xlpm.y,C5:C12,C2,D5:D12,D2,E5:E12,E2)),2,-1))</f>
        <v>Greg</v>
      </c>
      <c r="C15" s="1">
        <v>3</v>
      </c>
      <c r="K15" t="str">
        <v>Sid</v>
      </c>
      <c r="L15">
        <v>2</v>
      </c>
    </row>
    <row r="16" spans="2:12" x14ac:dyDescent="0.25">
      <c r="B16" s="1" t="str">
        <v>Sid</v>
      </c>
      <c r="C16" s="1">
        <v>2</v>
      </c>
      <c r="K16" t="str">
        <v>Mike</v>
      </c>
      <c r="L16">
        <v>1</v>
      </c>
    </row>
    <row r="17" spans="2:3" x14ac:dyDescent="0.25">
      <c r="B17" s="1" t="str">
        <v>Mike</v>
      </c>
      <c r="C17" s="1">
        <v>1</v>
      </c>
    </row>
  </sheetData>
  <mergeCells count="1">
    <mergeCell ref="B14:E14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2010-10-18T20:19:15Z</dcterms:created>
  <dcterms:modified xsi:type="dcterms:W3CDTF">2023-05-08T11:07:05Z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e75d6da0-1d0b-43d8-89a5-bb8e3324922c</vt:lpwstr>
  </property>
</Properties>
</file>