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0" yWindow="660" windowWidth="24435" windowHeight="12015"/>
  </bookViews>
  <sheets>
    <sheet name="Common records" sheetId="6" r:id="rId1"/>
    <sheet name="List 1" sheetId="4" r:id="rId2"/>
    <sheet name="List 2" sheetId="5" r:id="rId3"/>
  </sheets>
  <calcPr calcId="125725"/>
  <fileRecoveryPr repairLoad="1"/>
</workbook>
</file>

<file path=xl/calcChain.xml><?xml version="1.0" encoding="utf-8"?>
<calcChain xmlns="http://schemas.openxmlformats.org/spreadsheetml/2006/main">
  <c r="A3" i="6" a="1"/>
  <c r="A3" s="1"/>
  <c r="B3" a="1"/>
  <c r="B3" s="1"/>
  <c r="C3" a="1"/>
  <c r="C3" s="1"/>
  <c r="A4" a="1"/>
  <c r="A4" s="1"/>
  <c r="B4" a="1"/>
  <c r="B4" s="1"/>
  <c r="C4" a="1"/>
  <c r="C4" s="1"/>
  <c r="A5" a="1"/>
  <c r="A5" s="1"/>
  <c r="B5" a="1"/>
  <c r="B5" s="1"/>
  <c r="C5" a="1"/>
  <c r="C5" s="1"/>
  <c r="A6" a="1"/>
  <c r="A6" s="1"/>
  <c r="B6" a="1"/>
  <c r="B6" s="1"/>
  <c r="C6" a="1"/>
  <c r="C6" s="1"/>
  <c r="A7" a="1"/>
  <c r="A7" s="1"/>
  <c r="B7" a="1"/>
  <c r="B7" s="1"/>
  <c r="C7" a="1"/>
  <c r="C7" s="1"/>
  <c r="A8" a="1"/>
  <c r="A8" s="1"/>
  <c r="B8" a="1"/>
  <c r="B8" s="1"/>
  <c r="C8" a="1"/>
  <c r="C8" s="1"/>
  <c r="A9" a="1"/>
  <c r="A9" s="1"/>
  <c r="B9" a="1"/>
  <c r="B9" s="1"/>
  <c r="C9" a="1"/>
  <c r="C9" s="1"/>
  <c r="B2" a="1"/>
  <c r="B2" s="1"/>
  <c r="C2" a="1"/>
  <c r="C2" s="1"/>
  <c r="A2" a="1"/>
  <c r="A2" s="1"/>
  <c r="E3" i="5"/>
  <c r="E4"/>
  <c r="E5"/>
  <c r="E6"/>
  <c r="E7"/>
  <c r="E8"/>
  <c r="E9"/>
  <c r="E10"/>
  <c r="E11"/>
  <c r="E12"/>
  <c r="E13"/>
  <c r="E2"/>
</calcChain>
</file>

<file path=xl/sharedStrings.xml><?xml version="1.0" encoding="utf-8"?>
<sst xmlns="http://schemas.openxmlformats.org/spreadsheetml/2006/main" count="33" uniqueCount="12">
  <si>
    <t>Acquisition
Year</t>
  </si>
  <si>
    <t>Description</t>
  </si>
  <si>
    <t>Cost</t>
  </si>
  <si>
    <t>Printer</t>
  </si>
  <si>
    <t>Press</t>
  </si>
  <si>
    <t>Copier</t>
  </si>
  <si>
    <t>Computer</t>
  </si>
  <si>
    <t>Asset No.</t>
  </si>
  <si>
    <t>Asset</t>
  </si>
  <si>
    <t>Date
Acquired</t>
  </si>
  <si>
    <t>Lift</t>
  </si>
  <si>
    <t>Vacuum</t>
  </si>
</sst>
</file>

<file path=xl/styles.xml><?xml version="1.0" encoding="utf-8"?>
<styleSheet xmlns="http://schemas.openxmlformats.org/spreadsheetml/2006/main">
  <numFmts count="4">
    <numFmt numFmtId="43" formatCode="_-* #,##0.00\ _k_r_-;\-* #,##0.00\ _k_r_-;_-* &quot;-&quot;??\ _k_r_-;_-@_-"/>
    <numFmt numFmtId="164" formatCode="0_);\(0\)"/>
    <numFmt numFmtId="165" formatCode="_(* #,##0_);_(* \(#,##0\);_(* &quot;-&quot;??_);_(@_)"/>
    <numFmt numFmtId="166" formatCode="mm/dd/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0" fontId="3" fillId="0" borderId="0" xfId="0" applyFont="1" applyBorder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164" fontId="3" fillId="0" borderId="0" xfId="0" applyNumberFormat="1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left"/>
    </xf>
    <xf numFmtId="166" fontId="3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9"/>
  <sheetViews>
    <sheetView tabSelected="1" workbookViewId="0"/>
  </sheetViews>
  <sheetFormatPr defaultRowHeight="15"/>
  <cols>
    <col min="1" max="3" width="17.7109375" style="1" customWidth="1"/>
  </cols>
  <sheetData>
    <row r="1" spans="1:3" ht="26.25">
      <c r="A1" s="8" t="s">
        <v>0</v>
      </c>
      <c r="B1" s="9" t="s">
        <v>1</v>
      </c>
      <c r="C1" s="9" t="s">
        <v>2</v>
      </c>
    </row>
    <row r="2" spans="1:3">
      <c r="A2" s="1">
        <f t="array" ref="A2">INDEX('List 1'!$A$2:$C$11,SMALL(IF(COUNTIFS('List 2'!$E$2:$E$13, 'List 1'!$A$2:$A$11,'List 2'!$B$2:$B$13,'List 1'!$B$2:$B$11,'List 2'!$D$2:$D$13,'List 1'!$C$2:$C$11)&gt;0,ROW('List 1'!$A$2:$A$11)-MIN(ROW('List 1'!$A$2:$A$11))+1),ROW(A1)),COLUMN(A1))</f>
        <v>1997</v>
      </c>
      <c r="B2" s="1" t="str">
        <f t="array" ref="B2">INDEX('List 1'!$A$2:$C$11,SMALL(IF(COUNTIFS('List 2'!$E$2:$E$13, 'List 1'!$A$2:$A$11,'List 2'!$B$2:$B$13,'List 1'!$B$2:$B$11,'List 2'!$D$2:$D$13,'List 1'!$C$2:$C$11)&gt;0,ROW('List 1'!$A$2:$A$11)-MIN(ROW('List 1'!$A$2:$A$11))+1),ROW(B1)),COLUMN(B1))</f>
        <v>Printer</v>
      </c>
      <c r="C2" s="1">
        <f t="array" ref="C2">INDEX('List 1'!$A$2:$C$11,SMALL(IF(COUNTIFS('List 2'!$E$2:$E$13, 'List 1'!$A$2:$A$11,'List 2'!$B$2:$B$13,'List 1'!$B$2:$B$11,'List 2'!$D$2:$D$13,'List 1'!$C$2:$C$11)&gt;0,ROW('List 1'!$A$2:$A$11)-MIN(ROW('List 1'!$A$2:$A$11))+1),ROW(C1)),COLUMN(C1))</f>
        <v>2025</v>
      </c>
    </row>
    <row r="3" spans="1:3">
      <c r="A3" s="1">
        <f t="array" ref="A3">INDEX('List 1'!$A$2:$C$11,SMALL(IF(COUNTIFS('List 2'!$E$2:$E$13, 'List 1'!$A$2:$A$11,'List 2'!$B$2:$B$13,'List 1'!$B$2:$B$11,'List 2'!$D$2:$D$13,'List 1'!$C$2:$C$11)&gt;0,ROW('List 1'!$A$2:$A$11)-MIN(ROW('List 1'!$A$2:$A$11))+1),ROW(A2)),COLUMN(A2))</f>
        <v>1998</v>
      </c>
      <c r="B3" s="1" t="str">
        <f t="array" ref="B3">INDEX('List 1'!$A$2:$C$11,SMALL(IF(COUNTIFS('List 2'!$E$2:$E$13, 'List 1'!$A$2:$A$11,'List 2'!$B$2:$B$13,'List 1'!$B$2:$B$11,'List 2'!$D$2:$D$13,'List 1'!$C$2:$C$11)&gt;0,ROW('List 1'!$A$2:$A$11)-MIN(ROW('List 1'!$A$2:$A$11))+1),ROW(B2)),COLUMN(B2))</f>
        <v>Press</v>
      </c>
      <c r="C3" s="1">
        <f t="array" ref="C3">INDEX('List 1'!$A$2:$C$11,SMALL(IF(COUNTIFS('List 2'!$E$2:$E$13, 'List 1'!$A$2:$A$11,'List 2'!$B$2:$B$13,'List 1'!$B$2:$B$11,'List 2'!$D$2:$D$13,'List 1'!$C$2:$C$11)&gt;0,ROW('List 1'!$A$2:$A$11)-MIN(ROW('List 1'!$A$2:$A$11))+1),ROW(C2)),COLUMN(C2))</f>
        <v>11000</v>
      </c>
    </row>
    <row r="4" spans="1:3">
      <c r="A4" s="1">
        <f t="array" ref="A4">INDEX('List 1'!$A$2:$C$11,SMALL(IF(COUNTIFS('List 2'!$E$2:$E$13, 'List 1'!$A$2:$A$11,'List 2'!$B$2:$B$13,'List 1'!$B$2:$B$11,'List 2'!$D$2:$D$13,'List 1'!$C$2:$C$11)&gt;0,ROW('List 1'!$A$2:$A$11)-MIN(ROW('List 1'!$A$2:$A$11))+1),ROW(A3)),COLUMN(A3))</f>
        <v>1998</v>
      </c>
      <c r="B4" s="1" t="str">
        <f t="array" ref="B4">INDEX('List 1'!$A$2:$C$11,SMALL(IF(COUNTIFS('List 2'!$E$2:$E$13, 'List 1'!$A$2:$A$11,'List 2'!$B$2:$B$13,'List 1'!$B$2:$B$11,'List 2'!$D$2:$D$13,'List 1'!$C$2:$C$11)&gt;0,ROW('List 1'!$A$2:$A$11)-MIN(ROW('List 1'!$A$2:$A$11))+1),ROW(B3)),COLUMN(B3))</f>
        <v>Copier</v>
      </c>
      <c r="C4" s="1">
        <f t="array" ref="C4">INDEX('List 1'!$A$2:$C$11,SMALL(IF(COUNTIFS('List 2'!$E$2:$E$13, 'List 1'!$A$2:$A$11,'List 2'!$B$2:$B$13,'List 1'!$B$2:$B$11,'List 2'!$D$2:$D$13,'List 1'!$C$2:$C$11)&gt;0,ROW('List 1'!$A$2:$A$11)-MIN(ROW('List 1'!$A$2:$A$11))+1),ROW(C3)),COLUMN(C3))</f>
        <v>1575</v>
      </c>
    </row>
    <row r="5" spans="1:3">
      <c r="A5" s="1">
        <f t="array" ref="A5">INDEX('List 1'!$A$2:$C$11,SMALL(IF(COUNTIFS('List 2'!$E$2:$E$13, 'List 1'!$A$2:$A$11,'List 2'!$B$2:$B$13,'List 1'!$B$2:$B$11,'List 2'!$D$2:$D$13,'List 1'!$C$2:$C$11)&gt;0,ROW('List 1'!$A$2:$A$11)-MIN(ROW('List 1'!$A$2:$A$11))+1),ROW(A4)),COLUMN(A4))</f>
        <v>2001</v>
      </c>
      <c r="B5" s="1" t="str">
        <f t="array" ref="B5">INDEX('List 1'!$A$2:$C$11,SMALL(IF(COUNTIFS('List 2'!$E$2:$E$13, 'List 1'!$A$2:$A$11,'List 2'!$B$2:$B$13,'List 1'!$B$2:$B$11,'List 2'!$D$2:$D$13,'List 1'!$C$2:$C$11)&gt;0,ROW('List 1'!$A$2:$A$11)-MIN(ROW('List 1'!$A$2:$A$11))+1),ROW(B4)),COLUMN(B4))</f>
        <v>Printer</v>
      </c>
      <c r="C5" s="1">
        <f t="array" ref="C5">INDEX('List 1'!$A$2:$C$11,SMALL(IF(COUNTIFS('List 2'!$E$2:$E$13, 'List 1'!$A$2:$A$11,'List 2'!$B$2:$B$13,'List 1'!$B$2:$B$11,'List 2'!$D$2:$D$13,'List 1'!$C$2:$C$11)&gt;0,ROW('List 1'!$A$2:$A$11)-MIN(ROW('List 1'!$A$2:$A$11))+1),ROW(C4)),COLUMN(C4))</f>
        <v>825</v>
      </c>
    </row>
    <row r="6" spans="1:3">
      <c r="A6" s="1">
        <f t="array" ref="A6">INDEX('List 1'!$A$2:$C$11,SMALL(IF(COUNTIFS('List 2'!$E$2:$E$13, 'List 1'!$A$2:$A$11,'List 2'!$B$2:$B$13,'List 1'!$B$2:$B$11,'List 2'!$D$2:$D$13,'List 1'!$C$2:$C$11)&gt;0,ROW('List 1'!$A$2:$A$11)-MIN(ROW('List 1'!$A$2:$A$11))+1),ROW(A5)),COLUMN(A5))</f>
        <v>2002</v>
      </c>
      <c r="B6" s="1" t="str">
        <f t="array" ref="B6">INDEX('List 1'!$A$2:$C$11,SMALL(IF(COUNTIFS('List 2'!$E$2:$E$13, 'List 1'!$A$2:$A$11,'List 2'!$B$2:$B$13,'List 1'!$B$2:$B$11,'List 2'!$D$2:$D$13,'List 1'!$C$2:$C$11)&gt;0,ROW('List 1'!$A$2:$A$11)-MIN(ROW('List 1'!$A$2:$A$11))+1),ROW(B5)),COLUMN(B5))</f>
        <v>Copier</v>
      </c>
      <c r="C6" s="1">
        <f t="array" ref="C6">INDEX('List 1'!$A$2:$C$11,SMALL(IF(COUNTIFS('List 2'!$E$2:$E$13, 'List 1'!$A$2:$A$11,'List 2'!$B$2:$B$13,'List 1'!$B$2:$B$11,'List 2'!$D$2:$D$13,'List 1'!$C$2:$C$11)&gt;0,ROW('List 1'!$A$2:$A$11)-MIN(ROW('List 1'!$A$2:$A$11))+1),ROW(C5)),COLUMN(C5))</f>
        <v>1231</v>
      </c>
    </row>
    <row r="7" spans="1:3">
      <c r="A7" s="1">
        <f t="array" ref="A7">INDEX('List 1'!$A$2:$C$11,SMALL(IF(COUNTIFS('List 2'!$E$2:$E$13, 'List 1'!$A$2:$A$11,'List 2'!$B$2:$B$13,'List 1'!$B$2:$B$11,'List 2'!$D$2:$D$13,'List 1'!$C$2:$C$11)&gt;0,ROW('List 1'!$A$2:$A$11)-MIN(ROW('List 1'!$A$2:$A$11))+1),ROW(A6)),COLUMN(A6))</f>
        <v>2002</v>
      </c>
      <c r="B7" s="1" t="str">
        <f t="array" ref="B7">INDEX('List 1'!$A$2:$C$11,SMALL(IF(COUNTIFS('List 2'!$E$2:$E$13, 'List 1'!$A$2:$A$11,'List 2'!$B$2:$B$13,'List 1'!$B$2:$B$11,'List 2'!$D$2:$D$13,'List 1'!$C$2:$C$11)&gt;0,ROW('List 1'!$A$2:$A$11)-MIN(ROW('List 1'!$A$2:$A$11))+1),ROW(B6)),COLUMN(B6))</f>
        <v>Printer</v>
      </c>
      <c r="C7" s="1">
        <f t="array" ref="C7">INDEX('List 1'!$A$2:$C$11,SMALL(IF(COUNTIFS('List 2'!$E$2:$E$13, 'List 1'!$A$2:$A$11,'List 2'!$B$2:$B$13,'List 1'!$B$2:$B$11,'List 2'!$D$2:$D$13,'List 1'!$C$2:$C$11)&gt;0,ROW('List 1'!$A$2:$A$11)-MIN(ROW('List 1'!$A$2:$A$11))+1),ROW(C6)),COLUMN(C6))</f>
        <v>1788</v>
      </c>
    </row>
    <row r="8" spans="1:3">
      <c r="A8" s="1">
        <f t="array" ref="A8">INDEX('List 1'!$A$2:$C$11,SMALL(IF(COUNTIFS('List 2'!$E$2:$E$13, 'List 1'!$A$2:$A$11,'List 2'!$B$2:$B$13,'List 1'!$B$2:$B$11,'List 2'!$D$2:$D$13,'List 1'!$C$2:$C$11)&gt;0,ROW('List 1'!$A$2:$A$11)-MIN(ROW('List 1'!$A$2:$A$11))+1),ROW(A7)),COLUMN(A7))</f>
        <v>2002</v>
      </c>
      <c r="B8" s="1" t="str">
        <f t="array" ref="B8">INDEX('List 1'!$A$2:$C$11,SMALL(IF(COUNTIFS('List 2'!$E$2:$E$13, 'List 1'!$A$2:$A$11,'List 2'!$B$2:$B$13,'List 1'!$B$2:$B$11,'List 2'!$D$2:$D$13,'List 1'!$C$2:$C$11)&gt;0,ROW('List 1'!$A$2:$A$11)-MIN(ROW('List 1'!$A$2:$A$11))+1),ROW(B7)),COLUMN(B7))</f>
        <v>Computer</v>
      </c>
      <c r="C8" s="1">
        <f t="array" ref="C8">INDEX('List 1'!$A$2:$C$11,SMALL(IF(COUNTIFS('List 2'!$E$2:$E$13, 'List 1'!$A$2:$A$11,'List 2'!$B$2:$B$13,'List 1'!$B$2:$B$11,'List 2'!$D$2:$D$13,'List 1'!$C$2:$C$11)&gt;0,ROW('List 1'!$A$2:$A$11)-MIN(ROW('List 1'!$A$2:$A$11))+1),ROW(C7)),COLUMN(C7))</f>
        <v>17090</v>
      </c>
    </row>
    <row r="9" spans="1:3">
      <c r="A9" s="1" t="e">
        <f t="array" ref="A9">INDEX('List 1'!$A$2:$C$11,SMALL(IF(COUNTIFS('List 2'!$E$2:$E$13, 'List 1'!$A$2:$A$11,'List 2'!$B$2:$B$13,'List 1'!$B$2:$B$11,'List 2'!$D$2:$D$13,'List 1'!$C$2:$C$11)&gt;0,ROW('List 1'!$A$2:$A$11)-MIN(ROW('List 1'!$A$2:$A$11))+1),ROW(A8)),COLUMN(A8))</f>
        <v>#NUM!</v>
      </c>
      <c r="B9" s="1" t="e">
        <f t="array" ref="B9">INDEX('List 1'!$A$2:$C$11,SMALL(IF(COUNTIFS('List 2'!$E$2:$E$13, 'List 1'!$A$2:$A$11,'List 2'!$B$2:$B$13,'List 1'!$B$2:$B$11,'List 2'!$D$2:$D$13,'List 1'!$C$2:$C$11)&gt;0,ROW('List 1'!$A$2:$A$11)-MIN(ROW('List 1'!$A$2:$A$11))+1),ROW(B8)),COLUMN(B8))</f>
        <v>#NUM!</v>
      </c>
      <c r="C9" s="1" t="e">
        <f t="array" ref="C9">INDEX('List 1'!$A$2:$C$11,SMALL(IF(COUNTIFS('List 2'!$E$2:$E$13, 'List 1'!$A$2:$A$11,'List 2'!$B$2:$B$13,'List 1'!$B$2:$B$11,'List 2'!$D$2:$D$13,'List 1'!$C$2:$C$11)&gt;0,ROW('List 1'!$A$2:$A$11)-MIN(ROW('List 1'!$A$2:$A$11))+1),ROW(C8)),COLUMN(C8))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11"/>
  <sheetViews>
    <sheetView workbookViewId="0"/>
  </sheetViews>
  <sheetFormatPr defaultRowHeight="15"/>
  <cols>
    <col min="1" max="1" width="14.42578125" style="1" customWidth="1"/>
    <col min="2" max="2" width="12.7109375" style="1" customWidth="1"/>
    <col min="3" max="3" width="12.42578125" style="1" customWidth="1"/>
  </cols>
  <sheetData>
    <row r="1" spans="1:4" ht="26.25">
      <c r="A1" s="8" t="s">
        <v>0</v>
      </c>
      <c r="B1" s="9" t="s">
        <v>1</v>
      </c>
      <c r="C1" s="9" t="s">
        <v>2</v>
      </c>
    </row>
    <row r="2" spans="1:4">
      <c r="A2" s="10">
        <v>1997</v>
      </c>
      <c r="B2" s="11" t="s">
        <v>3</v>
      </c>
      <c r="C2" s="6">
        <v>2025</v>
      </c>
    </row>
    <row r="3" spans="1:4">
      <c r="A3" s="10">
        <v>1998</v>
      </c>
      <c r="B3" s="11" t="s">
        <v>4</v>
      </c>
      <c r="C3" s="6">
        <v>11000</v>
      </c>
    </row>
    <row r="4" spans="1:4">
      <c r="A4" s="10">
        <v>1998</v>
      </c>
      <c r="B4" s="11" t="s">
        <v>5</v>
      </c>
      <c r="C4" s="7">
        <v>1575</v>
      </c>
    </row>
    <row r="5" spans="1:4">
      <c r="A5" s="10">
        <v>1999</v>
      </c>
      <c r="B5" s="11" t="s">
        <v>5</v>
      </c>
      <c r="C5" s="7">
        <v>1299</v>
      </c>
      <c r="D5" s="2"/>
    </row>
    <row r="6" spans="1:4">
      <c r="A6" s="10">
        <v>2001</v>
      </c>
      <c r="B6" s="11" t="s">
        <v>3</v>
      </c>
      <c r="C6" s="7">
        <v>825</v>
      </c>
    </row>
    <row r="7" spans="1:4">
      <c r="A7" s="10">
        <v>2002</v>
      </c>
      <c r="B7" s="11" t="s">
        <v>5</v>
      </c>
      <c r="C7" s="7">
        <v>1231</v>
      </c>
    </row>
    <row r="8" spans="1:4">
      <c r="A8" s="10">
        <v>2002</v>
      </c>
      <c r="B8" s="11" t="s">
        <v>3</v>
      </c>
      <c r="C8" s="7">
        <v>1788</v>
      </c>
    </row>
    <row r="9" spans="1:4">
      <c r="A9" s="10">
        <v>2002</v>
      </c>
      <c r="B9" s="11" t="s">
        <v>6</v>
      </c>
      <c r="C9" s="7">
        <v>17090</v>
      </c>
    </row>
    <row r="10" spans="1:4">
      <c r="A10" s="10">
        <v>1996</v>
      </c>
      <c r="B10" s="12" t="s">
        <v>6</v>
      </c>
      <c r="C10" s="7">
        <v>15275</v>
      </c>
    </row>
    <row r="11" spans="1:4">
      <c r="A11" s="10">
        <v>2002</v>
      </c>
      <c r="B11" s="12" t="s">
        <v>5</v>
      </c>
      <c r="C11" s="7">
        <v>1577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3"/>
  <sheetViews>
    <sheetView workbookViewId="0"/>
  </sheetViews>
  <sheetFormatPr defaultRowHeight="15"/>
  <cols>
    <col min="3" max="3" width="15.28515625" customWidth="1"/>
    <col min="5" max="5" width="15.5703125" customWidth="1"/>
  </cols>
  <sheetData>
    <row r="1" spans="1:5" ht="26.25">
      <c r="A1" s="13" t="s">
        <v>7</v>
      </c>
      <c r="B1" s="13" t="s">
        <v>8</v>
      </c>
      <c r="C1" s="14" t="s">
        <v>9</v>
      </c>
      <c r="D1" s="15" t="s">
        <v>2</v>
      </c>
      <c r="E1" s="8" t="s">
        <v>0</v>
      </c>
    </row>
    <row r="2" spans="1:5">
      <c r="A2" s="16">
        <v>1563126</v>
      </c>
      <c r="B2" s="3" t="s">
        <v>3</v>
      </c>
      <c r="C2" s="17">
        <v>35582</v>
      </c>
      <c r="D2" s="4">
        <v>2025</v>
      </c>
      <c r="E2">
        <f>YEAR(C2)</f>
        <v>1997</v>
      </c>
    </row>
    <row r="3" spans="1:5">
      <c r="A3" s="16">
        <v>1563190</v>
      </c>
      <c r="B3" s="3" t="s">
        <v>4</v>
      </c>
      <c r="C3" s="17">
        <v>35978</v>
      </c>
      <c r="D3" s="4">
        <v>11000</v>
      </c>
      <c r="E3">
        <f t="shared" ref="E3:E13" si="0">YEAR(C3)</f>
        <v>1998</v>
      </c>
    </row>
    <row r="4" spans="1:5">
      <c r="A4" s="16">
        <v>1578084</v>
      </c>
      <c r="B4" s="3" t="s">
        <v>5</v>
      </c>
      <c r="C4" s="17">
        <v>36007</v>
      </c>
      <c r="D4" s="5">
        <v>1575</v>
      </c>
      <c r="E4">
        <f t="shared" si="0"/>
        <v>1998</v>
      </c>
    </row>
    <row r="5" spans="1:5">
      <c r="A5" s="16">
        <v>1584122</v>
      </c>
      <c r="B5" s="3" t="s">
        <v>5</v>
      </c>
      <c r="C5" s="17">
        <v>36522</v>
      </c>
      <c r="D5" s="5">
        <v>1199</v>
      </c>
      <c r="E5">
        <f t="shared" si="0"/>
        <v>1999</v>
      </c>
    </row>
    <row r="6" spans="1:5">
      <c r="A6" s="16">
        <v>1584161</v>
      </c>
      <c r="B6" s="3" t="s">
        <v>3</v>
      </c>
      <c r="C6" s="17">
        <v>37043</v>
      </c>
      <c r="D6" s="5">
        <v>825</v>
      </c>
      <c r="E6">
        <f t="shared" si="0"/>
        <v>2001</v>
      </c>
    </row>
    <row r="7" spans="1:5">
      <c r="A7" s="16">
        <v>1587023</v>
      </c>
      <c r="B7" s="3" t="s">
        <v>5</v>
      </c>
      <c r="C7" s="17">
        <v>37567</v>
      </c>
      <c r="D7" s="5">
        <v>1231</v>
      </c>
      <c r="E7">
        <f t="shared" si="0"/>
        <v>2002</v>
      </c>
    </row>
    <row r="8" spans="1:5">
      <c r="A8" s="16">
        <v>1587038</v>
      </c>
      <c r="B8" s="3" t="s">
        <v>3</v>
      </c>
      <c r="C8" s="17">
        <v>37307</v>
      </c>
      <c r="D8" s="5">
        <v>1788</v>
      </c>
      <c r="E8">
        <f t="shared" si="0"/>
        <v>2002</v>
      </c>
    </row>
    <row r="9" spans="1:5">
      <c r="A9" s="16">
        <v>1587182</v>
      </c>
      <c r="B9" s="3" t="s">
        <v>6</v>
      </c>
      <c r="C9" s="17">
        <v>37319</v>
      </c>
      <c r="D9" s="5">
        <v>17090</v>
      </c>
      <c r="E9">
        <f t="shared" si="0"/>
        <v>2002</v>
      </c>
    </row>
    <row r="10" spans="1:5">
      <c r="A10" s="16">
        <v>1587916</v>
      </c>
      <c r="B10" s="3" t="s">
        <v>10</v>
      </c>
      <c r="C10" s="17">
        <v>37320</v>
      </c>
      <c r="D10" s="5">
        <v>15464</v>
      </c>
      <c r="E10">
        <f t="shared" si="0"/>
        <v>2002</v>
      </c>
    </row>
    <row r="11" spans="1:5">
      <c r="A11" s="16">
        <v>1587922</v>
      </c>
      <c r="B11" s="3" t="s">
        <v>11</v>
      </c>
      <c r="C11" s="17">
        <v>37879</v>
      </c>
      <c r="D11" s="5">
        <v>359</v>
      </c>
      <c r="E11">
        <f t="shared" si="0"/>
        <v>2003</v>
      </c>
    </row>
    <row r="12" spans="1:5">
      <c r="A12" s="16">
        <v>1594236</v>
      </c>
      <c r="B12" s="3" t="s">
        <v>4</v>
      </c>
      <c r="C12" s="17">
        <v>37982</v>
      </c>
      <c r="D12" s="5">
        <v>6900</v>
      </c>
      <c r="E12">
        <f t="shared" si="0"/>
        <v>2003</v>
      </c>
    </row>
    <row r="13" spans="1:5">
      <c r="A13" s="16">
        <v>1596732</v>
      </c>
      <c r="B13" s="3" t="s">
        <v>5</v>
      </c>
      <c r="C13" s="17">
        <v>37991</v>
      </c>
      <c r="D13" s="5">
        <v>799</v>
      </c>
      <c r="E13">
        <f t="shared" si="0"/>
        <v>2004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Common records</vt:lpstr>
      <vt:lpstr>List 1</vt:lpstr>
      <vt:lpstr>List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2011-01-07T21:38:34Z</dcterms:created>
  <dcterms:modified xsi:type="dcterms:W3CDTF">2011-01-08T09:22:58Z</dcterms:modified>
</cp:coreProperties>
</file>