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988E89D4-4948-4989-8F76-EBB0D8970DE5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Calendar" sheetId="1" r:id="rId1"/>
    <sheet name="Excel defined 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D1" i="1"/>
  <c r="B4" i="1" s="1"/>
  <c r="A6" i="1" l="1" a="1"/>
  <c r="A6" i="1" s="1"/>
  <c r="A13" i="1" a="1"/>
  <c r="A13" i="1" s="1"/>
  <c r="A7" i="1" a="1"/>
  <c r="A7" i="1" s="1"/>
  <c r="A8" i="1" a="1"/>
  <c r="A8" i="1" s="1"/>
  <c r="A14" i="1" a="1"/>
  <c r="A14" i="1" s="1"/>
  <c r="A9" i="1" a="1"/>
  <c r="A9" i="1" s="1"/>
  <c r="A15" i="1" a="1"/>
  <c r="A15" i="1" s="1"/>
  <c r="A16" i="1" a="1"/>
  <c r="A16" i="1" s="1"/>
  <c r="A5" i="1" a="1"/>
  <c r="A5" i="1" s="1"/>
  <c r="A10" i="1" a="1"/>
  <c r="A10" i="1" s="1"/>
  <c r="A17" i="1" a="1"/>
  <c r="A17" i="1" s="1"/>
  <c r="A11" i="1" a="1"/>
  <c r="A11" i="1" s="1"/>
  <c r="A12" i="1" a="1"/>
  <c r="A12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<sst xmlns="http://schemas.openxmlformats.org/spreadsheetml/2006/main" count="20" uniqueCount="19">
  <si>
    <t>Year:</t>
  </si>
  <si>
    <t>Month:</t>
  </si>
  <si>
    <t>Name</t>
  </si>
  <si>
    <t>Start</t>
  </si>
  <si>
    <t>End</t>
  </si>
  <si>
    <t>JAMES SMITH</t>
  </si>
  <si>
    <t>ROBERT WILLIAMS</t>
  </si>
  <si>
    <t>MICHAEL JONES</t>
  </si>
  <si>
    <t>WILLIAM BROWN</t>
  </si>
  <si>
    <t>DAVID DAVIS</t>
  </si>
  <si>
    <t>RICHARD MILLER</t>
  </si>
  <si>
    <t>CHARLES WILSON</t>
  </si>
  <si>
    <t>JOSEPH MOORE</t>
  </si>
  <si>
    <t>THOMAS TAYLOR</t>
  </si>
  <si>
    <t>DANIEL THOMAS</t>
  </si>
  <si>
    <t>PAUL JACKSON</t>
  </si>
  <si>
    <t>MARK WHITE</t>
  </si>
  <si>
    <t>CHRIS ROW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</si>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</sst>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;;;"/>
    <numFmt numFmtId="165" formatCode="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quotePrefix="1"/>
    <xf numFmtId="164" fontId="0" fillId="0" borderId="0" xfId="0" quotePrefix="1" applyNumberFormat="1"/>
    <xf numFmtId="164" fontId="0" fillId="0" borderId="0" xfId="0" applyNumberFormat="1"/>
    <xf numFmtId="165" fontId="0" fillId="0" borderId="1" xfId="0" applyNumberFormat="1" applyBorder="1" applyAlignment="1">
      <alignment horizontal="center"/>
    </xf>
    <xf numFmtId="0" fontId="0" fillId="0" borderId="2" xfId="0" applyBorder="1"/>
    <xf numFmtId="14" fontId="0" fillId="0" borderId="0" xfId="0" applyNumberFormat="1" applyAlignment="1">
      <alignment horizontal="left"/>
    </xf>
    <xf numFmtId="0" fontId="3" fillId="0" borderId="0" xfId="0" applyFont="1" applyFill="1" applyAlignment="1">
      <alignment vertical="center" wrapText="1"/>
    </xf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quotePrefix="1" applyFill="1"/>
  </cellXfs>
  <cellStyles count="1"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FF0000"/>
        </patternFill>
      </fill>
    </dxf>
    <dxf>
      <numFmt numFmtId="19" formatCode="m/d/yyyy"/>
      <alignment horizontal="lef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3792A36-34DB-4C0C-B4A3-65B552E59635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2EA8AE-A409-4A33-935A-A4936366F49B}" name="Table1" displayName="Table1" ref="B2:D16" totalsRowShown="0" dataDxfId="4">
  <autoFilter ref="B2:D16" xr:uid="{B5CF2AB5-5E5B-4E86-8D11-9024C79A379D}"/>
  <tableColumns count="3">
    <tableColumn id="1" xr3:uid="{96406DB5-4713-4190-8DEE-F60264F1E7A4}" name="Name"/>
    <tableColumn id="2" xr3:uid="{0C607180-2358-4369-8035-DB6506F63512}" name="Start" dataDxfId="3"/>
    <tableColumn id="7" xr3:uid="{47D139AB-1332-44C8-8B73-0D5F29C92AE7}" name="En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5"/>
  <sheetViews>
    <sheetView tabSelected="1" zoomScaleNormal="100" workbookViewId="0">
      <selection activeCell="E1" sqref="E1"/>
    </sheetView>
  </sheetViews>
  <sheetFormatPr defaultColWidth="2.85546875" defaultRowHeight="15" x14ac:dyDescent="0.25"/>
  <cols>
    <col min="1" max="1" width="17.28515625" bestFit="1" customWidth="1"/>
    <col min="2" max="11" width="2.85546875" customWidth="1"/>
    <col min="12" max="34" width="3" customWidth="1"/>
  </cols>
  <sheetData>
    <row r="1" spans="1:66" x14ac:dyDescent="0.25">
      <c r="A1" s="2" t="s">
        <v>0</v>
      </c>
      <c r="B1" s="12">
        <v>2012</v>
      </c>
      <c r="C1" s="12"/>
      <c r="D1" s="5">
        <f>DATE(B1,MATCH(B2,{"Jan","Feb","Mar","Apr","May","Jun","Jul","Aug","Sep","Oct","Nov","Dec"},0),1)</f>
        <v>41061</v>
      </c>
    </row>
    <row r="2" spans="1:66" x14ac:dyDescent="0.25">
      <c r="A2" s="2" t="s">
        <v>1</v>
      </c>
      <c r="B2" s="12" t="s">
        <v>18</v>
      </c>
      <c r="C2" s="12"/>
      <c r="D2" s="6">
        <f>DATE(B1,MATCH(B2,{"Jan","Feb","Mar","Apr","May","Jun","Jul","Aug","Sep","Oct","Nov","Dec"},0)+1,1)-1</f>
        <v>41090</v>
      </c>
    </row>
    <row r="3" spans="1:66" x14ac:dyDescent="0.25">
      <c r="B3" s="1"/>
    </row>
    <row r="4" spans="1:66" x14ac:dyDescent="0.25">
      <c r="B4" s="7">
        <f>D1</f>
        <v>41061</v>
      </c>
      <c r="C4" s="7">
        <f t="shared" ref="C4:AF4" si="0">IF(MONTH($B$4+COLUMN(A1))&lt;&gt;MONTH($D$2),"",B4+1)</f>
        <v>41062</v>
      </c>
      <c r="D4" s="7">
        <f t="shared" si="0"/>
        <v>41063</v>
      </c>
      <c r="E4" s="7">
        <f t="shared" si="0"/>
        <v>41064</v>
      </c>
      <c r="F4" s="7">
        <f t="shared" si="0"/>
        <v>41065</v>
      </c>
      <c r="G4" s="7">
        <f t="shared" si="0"/>
        <v>41066</v>
      </c>
      <c r="H4" s="7">
        <f t="shared" si="0"/>
        <v>41067</v>
      </c>
      <c r="I4" s="7">
        <f t="shared" si="0"/>
        <v>41068</v>
      </c>
      <c r="J4" s="7">
        <f t="shared" si="0"/>
        <v>41069</v>
      </c>
      <c r="K4" s="7">
        <f t="shared" si="0"/>
        <v>41070</v>
      </c>
      <c r="L4" s="7">
        <f t="shared" si="0"/>
        <v>41071</v>
      </c>
      <c r="M4" s="7">
        <f t="shared" si="0"/>
        <v>41072</v>
      </c>
      <c r="N4" s="7">
        <f t="shared" si="0"/>
        <v>41073</v>
      </c>
      <c r="O4" s="7">
        <f t="shared" si="0"/>
        <v>41074</v>
      </c>
      <c r="P4" s="7">
        <f t="shared" si="0"/>
        <v>41075</v>
      </c>
      <c r="Q4" s="7">
        <f t="shared" si="0"/>
        <v>41076</v>
      </c>
      <c r="R4" s="7">
        <f t="shared" si="0"/>
        <v>41077</v>
      </c>
      <c r="S4" s="7">
        <f t="shared" si="0"/>
        <v>41078</v>
      </c>
      <c r="T4" s="7">
        <f t="shared" si="0"/>
        <v>41079</v>
      </c>
      <c r="U4" s="7">
        <f t="shared" si="0"/>
        <v>41080</v>
      </c>
      <c r="V4" s="7">
        <f t="shared" si="0"/>
        <v>41081</v>
      </c>
      <c r="W4" s="7">
        <f t="shared" si="0"/>
        <v>41082</v>
      </c>
      <c r="X4" s="7">
        <f t="shared" si="0"/>
        <v>41083</v>
      </c>
      <c r="Y4" s="7">
        <f t="shared" si="0"/>
        <v>41084</v>
      </c>
      <c r="Z4" s="7">
        <f t="shared" si="0"/>
        <v>41085</v>
      </c>
      <c r="AA4" s="7">
        <f t="shared" si="0"/>
        <v>41086</v>
      </c>
      <c r="AB4" s="7">
        <f t="shared" si="0"/>
        <v>41087</v>
      </c>
      <c r="AC4" s="7">
        <f t="shared" si="0"/>
        <v>41088</v>
      </c>
      <c r="AD4" s="7">
        <f t="shared" si="0"/>
        <v>41089</v>
      </c>
      <c r="AE4" s="7">
        <f t="shared" si="0"/>
        <v>41090</v>
      </c>
      <c r="AF4" s="7" t="str">
        <f t="shared" si="0"/>
        <v/>
      </c>
    </row>
    <row r="5" spans="1:66" x14ac:dyDescent="0.25">
      <c r="A5" s="4" t="str">
        <f t="array" ref="A5">IFERROR(INDEX(Table1[Name], SMALL(IF((Table1[Start]&lt;=$D$2)*(Table1[End]&gt;=$D$1),MATCH(Table1[Start],Table1[Start],0),""),ROW(A1))),"")</f>
        <v>JAMES SMITH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</row>
    <row r="6" spans="1:66" x14ac:dyDescent="0.25">
      <c r="A6" s="4" t="str">
        <f t="array" ref="A6">IFERROR(INDEX(Table1[Name], SMALL(IF((Table1[Start]&lt;=$D$2)*(Table1[End]&gt;=$D$1),MATCH(Table1[Start],Table1[Start],0),""),ROW(A2))),"")</f>
        <v>WILLIAM BROWN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6" x14ac:dyDescent="0.25">
      <c r="A7" s="4" t="str">
        <f t="array" ref="A7">IFERROR(INDEX(Table1[Name], SMALL(IF((Table1[Start]&lt;=$D$2)*(Table1[End]&gt;=$D$1),MATCH(Table1[Start],Table1[Start],0),""),ROW(A3))),"")</f>
        <v>DAVID DAVIS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</row>
    <row r="8" spans="1:66" x14ac:dyDescent="0.25">
      <c r="A8" s="4" t="str">
        <f t="array" ref="A8">IFERROR(INDEX(Table1[Name], SMALL(IF((Table1[Start]&lt;=$D$2)*(Table1[End]&gt;=$D$1),MATCH(Table1[Start],Table1[Start],0),""),ROW(A4))),"")</f>
        <v>PAUL JACKSON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6" x14ac:dyDescent="0.25">
      <c r="A9" s="4" t="str">
        <f t="array" ref="A9">IFERROR(INDEX(Table1[Name], SMALL(IF((Table1[Start]&lt;=$D$2)*(Table1[End]&gt;=$D$1),MATCH(Table1[Start],Table1[Start],0),""),ROW(A5))),"")</f>
        <v/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pans="1:66" x14ac:dyDescent="0.25">
      <c r="A10" s="4" t="str">
        <f t="array" ref="A10">IFERROR(INDEX(Table1[Name], SMALL(IF((Table1[Start]&lt;=$D$2)*(Table1[End]&gt;=$D$1),MATCH(Table1[Start],Table1[Start],0),""),ROW(A6))),"")</f>
        <v/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  <row r="11" spans="1:66" x14ac:dyDescent="0.25">
      <c r="A11" s="4" t="str">
        <f t="array" ref="A11">IFERROR(INDEX(Table1[Name], SMALL(IF((Table1[Start]&lt;=$D$2)*(Table1[End]&gt;=$D$1),MATCH(Table1[Start],Table1[Start],0),""),ROW(A7))),"")</f>
        <v/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1:66" x14ac:dyDescent="0.25">
      <c r="A12" s="4" t="str">
        <f t="array" ref="A12">IFERROR(INDEX(Table1[Name], SMALL(IF((Table1[Start]&lt;=$D$2)*(Table1[End]&gt;=$D$1),MATCH(Table1[Start],Table1[Start],0),""),ROW(A8))),"")</f>
        <v/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pans="1:66" x14ac:dyDescent="0.25">
      <c r="A13" s="4" t="str">
        <f t="array" ref="A13">IFERROR(INDEX(Table1[Name], SMALL(IF((Table1[Start]&lt;=$D$2)*(Table1[End]&gt;=$D$1),MATCH(Table1[Start],Table1[Start],0),""),ROW(A9))),"")</f>
        <v/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6" x14ac:dyDescent="0.25">
      <c r="A14" s="4" t="str">
        <f t="array" ref="A14">IFERROR(INDEX(Table1[Name], SMALL(IF((Table1[Start]&lt;=$D$2)*(Table1[End]&gt;=$D$1),MATCH(Table1[Start],Table1[Start],0),""),ROW(A10))),"")</f>
        <v/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6" x14ac:dyDescent="0.25">
      <c r="A15" s="4" t="str">
        <f t="array" ref="A15">IFERROR(INDEX(Table1[Name], SMALL(IF((Table1[Start]&lt;=$D$2)*(Table1[End]&gt;=$D$1),MATCH(Table1[Start],Table1[Start],0),""),ROW(A11))),"")</f>
        <v/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6" x14ac:dyDescent="0.25">
      <c r="A16" s="4" t="str">
        <f t="array" ref="A16">IFERROR(INDEX(Table1[Name], SMALL(IF((Table1[Start]&lt;=$D$2)*(Table1[End]&gt;=$D$1),MATCH(Table1[Start],Table1[Start],0),""),ROW(A12))),"")</f>
        <v/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</row>
    <row r="17" spans="1:61" x14ac:dyDescent="0.25">
      <c r="A17" s="4" t="str">
        <f t="array" ref="A17">IFERROR(INDEX(Table1[Name], SMALL(IF((Table1[Start]&lt;=$D$2)*(Table1[End]&gt;=$D$1),MATCH(Table1[Start],Table1[Start],0),""),ROW(A13))),"")</f>
        <v/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</row>
    <row r="19" spans="1:61" x14ac:dyDescent="0.25">
      <c r="F19" s="3"/>
      <c r="AB19" s="10"/>
      <c r="AC19" s="11"/>
      <c r="AD19" s="11"/>
      <c r="AE19" s="11"/>
      <c r="AF19" s="11"/>
    </row>
    <row r="20" spans="1:61" x14ac:dyDescent="0.25"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61" x14ac:dyDescent="0.25"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61" x14ac:dyDescent="0.25">
      <c r="B22" s="1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61" x14ac:dyDescent="0.25"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61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61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61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61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61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61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61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61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61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6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6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6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</sheetData>
  <mergeCells count="2">
    <mergeCell ref="B1:C1"/>
    <mergeCell ref="B2:C2"/>
  </mergeCells>
  <conditionalFormatting sqref="B5:AF17">
    <cfRule type="expression" dxfId="1" priority="5">
      <formula>IF((INDEX(INDIRECT("Table1[Start]"), SMALL(IF($A5=INDIRECT("Table1[Name]"), MATCH(ROW(INDIRECT("Table1[Start]")), ROW(INDIRECT("Table1[Start]"))), ""), COUNTIF($A$5:$A5, $A5)))&lt;=B$4)*((INDEX(INDIRECT("Table1[End]"), SMALL(IF($A5=INDIRECT("Table1[Name]"), MATCH(ROW(INDIRECT("Table1[Start]")), ROW(INDIRECT("Table1[Start]"))), ""), COUNTIF($A$5:$A5, $A5)))&gt;=B$4)), SUMPRODUCT((INDIRECT("Table1[Start]")&lt;=B$4)*(INDIRECT("Table1[End]")&gt;=B$4))&gt;1, FALSE)</formula>
    </cfRule>
    <cfRule type="expression" dxfId="0" priority="6">
      <formula>(INDEX(INDIRECT("Table1[Start]"), SMALL(IF($A5=INDIRECT("Table1[Name]"), MATCH(ROW(INDIRECT("Table1[Start]")), ROW(INDIRECT("Table1[Start]"))), ""), COUNTIF($A$5:$A5, $A5)))&lt;=B$4)*((INDEX(INDIRECT("Table1[End]"), SMALL(IF($A5=INDIRECT("Table1[Name]"), MATCH(ROW(INDIRECT("Table1[Start]")), ROW(INDIRECT("Table1[Start]"))), ""), COUNTIF($A$5:$A5, $A5)))&gt;=B$4))</formula>
    </cfRule>
  </conditionalFormatting>
  <dataValidations count="1">
    <dataValidation type="list" allowBlank="1" showInputMessage="1" showErrorMessage="1" sqref="B2:B3" xr:uid="{00000000-0002-0000-0000-000000000000}">
      <formula1>"Jan,Feb,Mar,Apr,May,Jun,Jul,Aug,Sep,Oct,Nov,Dec"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6"/>
  <sheetViews>
    <sheetView workbookViewId="0">
      <selection activeCell="C10" sqref="C10"/>
    </sheetView>
  </sheetViews>
  <sheetFormatPr defaultRowHeight="15" x14ac:dyDescent="0.25"/>
  <cols>
    <col min="1" max="1" width="2.7109375" customWidth="1"/>
    <col min="2" max="2" width="21.140625" customWidth="1"/>
    <col min="3" max="3" width="15.140625" customWidth="1"/>
    <col min="4" max="4" width="16.7109375" customWidth="1"/>
  </cols>
  <sheetData>
    <row r="2" spans="2:4" x14ac:dyDescent="0.25">
      <c r="B2" s="2" t="s">
        <v>2</v>
      </c>
      <c r="C2" s="2" t="s">
        <v>3</v>
      </c>
      <c r="D2" s="2" t="s">
        <v>4</v>
      </c>
    </row>
    <row r="3" spans="2:4" x14ac:dyDescent="0.25">
      <c r="B3" t="s">
        <v>5</v>
      </c>
      <c r="C3" s="9">
        <v>41079</v>
      </c>
      <c r="D3" s="9">
        <v>41150</v>
      </c>
    </row>
    <row r="4" spans="2:4" x14ac:dyDescent="0.25">
      <c r="B4" t="s">
        <v>5</v>
      </c>
      <c r="C4" s="9">
        <v>41109</v>
      </c>
      <c r="D4" s="9">
        <v>41112</v>
      </c>
    </row>
    <row r="5" spans="2:4" x14ac:dyDescent="0.25">
      <c r="B5" t="s">
        <v>6</v>
      </c>
      <c r="C5" s="9">
        <v>41162</v>
      </c>
      <c r="D5" s="9">
        <v>41245</v>
      </c>
    </row>
    <row r="6" spans="2:4" x14ac:dyDescent="0.25">
      <c r="B6" t="s">
        <v>7</v>
      </c>
      <c r="C6" s="9">
        <v>41197</v>
      </c>
      <c r="D6" s="9">
        <v>41221</v>
      </c>
    </row>
    <row r="7" spans="2:4" x14ac:dyDescent="0.25">
      <c r="B7" t="s">
        <v>8</v>
      </c>
      <c r="C7" s="9">
        <v>41071</v>
      </c>
      <c r="D7" s="9">
        <v>41071</v>
      </c>
    </row>
    <row r="8" spans="2:4" x14ac:dyDescent="0.25">
      <c r="B8" t="s">
        <v>9</v>
      </c>
      <c r="C8" s="9">
        <v>40995</v>
      </c>
      <c r="D8" s="9">
        <v>41074</v>
      </c>
    </row>
    <row r="9" spans="2:4" x14ac:dyDescent="0.25">
      <c r="B9" t="s">
        <v>10</v>
      </c>
      <c r="C9" s="9">
        <v>41096</v>
      </c>
      <c r="D9" s="9">
        <v>41168</v>
      </c>
    </row>
    <row r="10" spans="2:4" x14ac:dyDescent="0.25">
      <c r="B10" t="s">
        <v>11</v>
      </c>
      <c r="C10" s="9">
        <v>41138</v>
      </c>
      <c r="D10" s="9">
        <v>41175</v>
      </c>
    </row>
    <row r="11" spans="2:4" x14ac:dyDescent="0.25">
      <c r="B11" t="s">
        <v>12</v>
      </c>
      <c r="C11" s="9">
        <v>41213</v>
      </c>
      <c r="D11" s="9">
        <v>41257</v>
      </c>
    </row>
    <row r="12" spans="2:4" x14ac:dyDescent="0.25">
      <c r="B12" t="s">
        <v>13</v>
      </c>
      <c r="C12" s="9">
        <v>40976</v>
      </c>
      <c r="D12" s="9">
        <v>41029</v>
      </c>
    </row>
    <row r="13" spans="2:4" x14ac:dyDescent="0.25">
      <c r="B13" t="s">
        <v>17</v>
      </c>
      <c r="C13" s="9">
        <v>40925</v>
      </c>
      <c r="D13" s="9">
        <v>40993</v>
      </c>
    </row>
    <row r="14" spans="2:4" x14ac:dyDescent="0.25">
      <c r="B14" t="s">
        <v>14</v>
      </c>
      <c r="C14" s="9">
        <v>41113</v>
      </c>
      <c r="D14" s="9">
        <v>41123</v>
      </c>
    </row>
    <row r="15" spans="2:4" x14ac:dyDescent="0.25">
      <c r="B15" t="s">
        <v>15</v>
      </c>
      <c r="C15" s="9">
        <v>41066</v>
      </c>
      <c r="D15" s="9">
        <v>41132</v>
      </c>
    </row>
    <row r="16" spans="2:4" x14ac:dyDescent="0.25">
      <c r="B16" t="s">
        <v>16</v>
      </c>
      <c r="C16" s="9">
        <v>41142</v>
      </c>
      <c r="D16" s="9">
        <v>41220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</vt:lpstr>
      <vt:lpstr>Excel defined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2012-07-27T09:30:28Z</dcterms:created>
  <dcterms:modified xsi:type="dcterms:W3CDTF">2019-09-12T10:07:17Z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4b9fbd87-e6b4-47ab-8e11-94a1277b0372</vt:lpwstr>
  </property>
</Properties>
</file>