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Unique distinct values" sheetId="1" r:id="rId1"/>
    <sheet name="Explain" sheetId="4" r:id="rId2"/>
    <sheet name="Duplicates" sheetId="5" r:id="rId3"/>
  </sheets>
  <calcPr calcId="145621"/>
</workbook>
</file>

<file path=xl/calcChain.xml><?xml version="1.0" encoding="utf-8"?>
<calcChain xmlns="http://schemas.openxmlformats.org/spreadsheetml/2006/main">
  <c r="B22" i="5" l="1" a="1"/>
  <c r="B22" i="5"/>
  <c r="B23" i="5" a="1"/>
  <c r="B23" i="5" s="1"/>
  <c r="B24" i="5" a="1"/>
  <c r="B24" i="5"/>
  <c r="B25" i="5" a="1"/>
  <c r="B25" i="5" s="1"/>
  <c r="B26" i="5" a="1"/>
  <c r="B26" i="5" s="1"/>
  <c r="B27" i="5" a="1"/>
  <c r="B27" i="5" s="1"/>
  <c r="B21" i="5" a="1"/>
  <c r="B21" i="5" s="1"/>
  <c r="B21" i="1" l="1" a="1"/>
  <c r="B21" i="1" s="1"/>
  <c r="B22" i="1" s="1" a="1"/>
  <c r="B22" i="1" s="1"/>
  <c r="B23" i="1" l="1" a="1"/>
  <c r="B23" i="1" s="1"/>
  <c r="B21" i="4" a="1"/>
  <c r="B21" i="4" s="1"/>
  <c r="B24" i="1" l="1" a="1"/>
  <c r="B24" i="1" s="1"/>
  <c r="B25" i="1" s="1" a="1"/>
  <c r="B25" i="1" s="1"/>
  <c r="B22" i="4" a="1"/>
  <c r="B22" i="4" s="1"/>
  <c r="B26" i="1" l="1" a="1"/>
  <c r="B26" i="1" s="1"/>
  <c r="B27" i="1" s="1" a="1"/>
  <c r="B27" i="1" s="1"/>
  <c r="B23" i="4" a="1"/>
  <c r="B23" i="4" s="1"/>
  <c r="B24" i="4" l="1" a="1"/>
  <c r="B24" i="4" s="1"/>
  <c r="B25" i="4" l="1" a="1"/>
  <c r="B25" i="4" s="1"/>
  <c r="B26" i="4" s="1" a="1"/>
  <c r="B26" i="4" s="1"/>
  <c r="B27" i="4" s="1" a="1"/>
  <c r="B27" i="4" s="1"/>
</calcChain>
</file>

<file path=xl/sharedStrings.xml><?xml version="1.0" encoding="utf-8"?>
<sst xmlns="http://schemas.openxmlformats.org/spreadsheetml/2006/main" count="202" uniqueCount="34">
  <si>
    <t>Item</t>
  </si>
  <si>
    <t>Company</t>
  </si>
  <si>
    <t>Roboto Industries</t>
  </si>
  <si>
    <t>Galaxy Corp</t>
  </si>
  <si>
    <t>Kumatsu Motors</t>
  </si>
  <si>
    <t>Cyril Strong</t>
  </si>
  <si>
    <t>Lewis Moya</t>
  </si>
  <si>
    <t>Kason Leonard</t>
  </si>
  <si>
    <t>Triston Rigsby</t>
  </si>
  <si>
    <t>Jaden Bonds</t>
  </si>
  <si>
    <t>Simeon Fernandes</t>
  </si>
  <si>
    <t>Dana Leak</t>
  </si>
  <si>
    <t>Corydon Keck</t>
  </si>
  <si>
    <t>Doloris Hawley</t>
  </si>
  <si>
    <t>Hija Hanna</t>
  </si>
  <si>
    <t>Drill driver</t>
  </si>
  <si>
    <t>Angle grinder</t>
  </si>
  <si>
    <t>Sales persons</t>
  </si>
  <si>
    <t>Jig saw</t>
  </si>
  <si>
    <t>Gas frame nailer</t>
  </si>
  <si>
    <t>Table saw</t>
  </si>
  <si>
    <t>Router</t>
  </si>
  <si>
    <t>Mitre saw</t>
  </si>
  <si>
    <t>Jointing machine</t>
  </si>
  <si>
    <t>Planer</t>
  </si>
  <si>
    <t>Combi drill</t>
  </si>
  <si>
    <t>Impact wrench</t>
  </si>
  <si>
    <t>Circlar saw</t>
  </si>
  <si>
    <t>Rotary hammer drill</t>
  </si>
  <si>
    <t>Random orbit sander</t>
  </si>
  <si>
    <t>Biscuit joiner</t>
  </si>
  <si>
    <t>Search:</t>
  </si>
  <si>
    <t>Results:</t>
  </si>
  <si>
    <t>Unique distinct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</si>
</sst>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9525</xdr:rowOff>
    </xdr:from>
    <xdr:to>
      <xdr:col>0</xdr:col>
      <xdr:colOff>1162050</xdr:colOff>
      <xdr:row>16</xdr:row>
      <xdr:rowOff>0</xdr:rowOff>
    </xdr:to>
    <xdr:sp macro="" textlink="">
      <xdr:nvSpPr>
        <xdr:cNvPr id="2" name="Rectangle 1"/>
        <xdr:cNvSpPr/>
      </xdr:nvSpPr>
      <xdr:spPr>
        <a:xfrm>
          <a:off x="9525" y="2867025"/>
          <a:ext cx="1152525" cy="18097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15</xdr:row>
      <xdr:rowOff>19050</xdr:rowOff>
    </xdr:from>
    <xdr:to>
      <xdr:col>1</xdr:col>
      <xdr:colOff>923925</xdr:colOff>
      <xdr:row>16</xdr:row>
      <xdr:rowOff>9525</xdr:rowOff>
    </xdr:to>
    <xdr:sp macro="" textlink="">
      <xdr:nvSpPr>
        <xdr:cNvPr id="3" name="Rectangle 2"/>
        <xdr:cNvSpPr/>
      </xdr:nvSpPr>
      <xdr:spPr>
        <a:xfrm>
          <a:off x="1257300" y="2876550"/>
          <a:ext cx="923925" cy="18097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9525</xdr:colOff>
      <xdr:row>1</xdr:row>
      <xdr:rowOff>19050</xdr:rowOff>
    </xdr:from>
    <xdr:to>
      <xdr:col>4</xdr:col>
      <xdr:colOff>1085850</xdr:colOff>
      <xdr:row>2</xdr:row>
      <xdr:rowOff>9525</xdr:rowOff>
    </xdr:to>
    <xdr:sp macro="" textlink="">
      <xdr:nvSpPr>
        <xdr:cNvPr id="4" name="Rectangle 3"/>
        <xdr:cNvSpPr/>
      </xdr:nvSpPr>
      <xdr:spPr>
        <a:xfrm>
          <a:off x="2581275" y="209550"/>
          <a:ext cx="2352675" cy="18097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9526</xdr:colOff>
      <xdr:row>7</xdr:row>
      <xdr:rowOff>9525</xdr:rowOff>
    </xdr:from>
    <xdr:to>
      <xdr:col>4</xdr:col>
      <xdr:colOff>1076326</xdr:colOff>
      <xdr:row>8</xdr:row>
      <xdr:rowOff>19050</xdr:rowOff>
    </xdr:to>
    <xdr:sp macro="" textlink="">
      <xdr:nvSpPr>
        <xdr:cNvPr id="5" name="Rectangle 4"/>
        <xdr:cNvSpPr/>
      </xdr:nvSpPr>
      <xdr:spPr>
        <a:xfrm>
          <a:off x="2581276" y="1343025"/>
          <a:ext cx="2343150" cy="20002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9525</xdr:colOff>
      <xdr:row>11</xdr:row>
      <xdr:rowOff>19050</xdr:rowOff>
    </xdr:from>
    <xdr:to>
      <xdr:col>4</xdr:col>
      <xdr:colOff>1123950</xdr:colOff>
      <xdr:row>12</xdr:row>
      <xdr:rowOff>9525</xdr:rowOff>
    </xdr:to>
    <xdr:sp macro="" textlink="">
      <xdr:nvSpPr>
        <xdr:cNvPr id="6" name="Rectangle 5"/>
        <xdr:cNvSpPr/>
      </xdr:nvSpPr>
      <xdr:spPr>
        <a:xfrm>
          <a:off x="2581275" y="2114550"/>
          <a:ext cx="2390775" cy="18097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9525</xdr:colOff>
      <xdr:row>13</xdr:row>
      <xdr:rowOff>0</xdr:rowOff>
    </xdr:from>
    <xdr:to>
      <xdr:col>4</xdr:col>
      <xdr:colOff>1104900</xdr:colOff>
      <xdr:row>13</xdr:row>
      <xdr:rowOff>180975</xdr:rowOff>
    </xdr:to>
    <xdr:sp macro="" textlink="">
      <xdr:nvSpPr>
        <xdr:cNvPr id="7" name="Rectangle 6"/>
        <xdr:cNvSpPr/>
      </xdr:nvSpPr>
      <xdr:spPr>
        <a:xfrm>
          <a:off x="2581275" y="2476500"/>
          <a:ext cx="2371725" cy="18097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923925</xdr:colOff>
      <xdr:row>1</xdr:row>
      <xdr:rowOff>109538</xdr:rowOff>
    </xdr:from>
    <xdr:to>
      <xdr:col>3</xdr:col>
      <xdr:colOff>9525</xdr:colOff>
      <xdr:row>15</xdr:row>
      <xdr:rowOff>109538</xdr:rowOff>
    </xdr:to>
    <xdr:cxnSp macro="">
      <xdr:nvCxnSpPr>
        <xdr:cNvPr id="9" name="Straight Arrow Connector 8"/>
        <xdr:cNvCxnSpPr>
          <a:stCxn id="3" idx="3"/>
          <a:endCxn id="4" idx="1"/>
        </xdr:cNvCxnSpPr>
      </xdr:nvCxnSpPr>
      <xdr:spPr>
        <a:xfrm flipV="1">
          <a:off x="2181225" y="300038"/>
          <a:ext cx="400050" cy="26670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923925</xdr:colOff>
      <xdr:row>7</xdr:row>
      <xdr:rowOff>109538</xdr:rowOff>
    </xdr:from>
    <xdr:to>
      <xdr:col>3</xdr:col>
      <xdr:colOff>9526</xdr:colOff>
      <xdr:row>15</xdr:row>
      <xdr:rowOff>109538</xdr:rowOff>
    </xdr:to>
    <xdr:cxnSp macro="">
      <xdr:nvCxnSpPr>
        <xdr:cNvPr id="11" name="Straight Arrow Connector 10"/>
        <xdr:cNvCxnSpPr>
          <a:stCxn id="3" idx="3"/>
          <a:endCxn id="5" idx="1"/>
        </xdr:cNvCxnSpPr>
      </xdr:nvCxnSpPr>
      <xdr:spPr>
        <a:xfrm flipV="1">
          <a:off x="2181225" y="1443038"/>
          <a:ext cx="771526" cy="15240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923925</xdr:colOff>
      <xdr:row>11</xdr:row>
      <xdr:rowOff>109538</xdr:rowOff>
    </xdr:from>
    <xdr:to>
      <xdr:col>3</xdr:col>
      <xdr:colOff>9525</xdr:colOff>
      <xdr:row>15</xdr:row>
      <xdr:rowOff>109538</xdr:rowOff>
    </xdr:to>
    <xdr:cxnSp macro="">
      <xdr:nvCxnSpPr>
        <xdr:cNvPr id="13" name="Straight Arrow Connector 12"/>
        <xdr:cNvCxnSpPr>
          <a:stCxn id="3" idx="3"/>
          <a:endCxn id="6" idx="1"/>
        </xdr:cNvCxnSpPr>
      </xdr:nvCxnSpPr>
      <xdr:spPr>
        <a:xfrm flipV="1">
          <a:off x="2181225" y="2205038"/>
          <a:ext cx="771525" cy="7620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923925</xdr:colOff>
      <xdr:row>13</xdr:row>
      <xdr:rowOff>90488</xdr:rowOff>
    </xdr:from>
    <xdr:to>
      <xdr:col>3</xdr:col>
      <xdr:colOff>9525</xdr:colOff>
      <xdr:row>15</xdr:row>
      <xdr:rowOff>109538</xdr:rowOff>
    </xdr:to>
    <xdr:cxnSp macro="">
      <xdr:nvCxnSpPr>
        <xdr:cNvPr id="15" name="Straight Arrow Connector 14"/>
        <xdr:cNvCxnSpPr>
          <a:stCxn id="3" idx="3"/>
          <a:endCxn id="7" idx="1"/>
        </xdr:cNvCxnSpPr>
      </xdr:nvCxnSpPr>
      <xdr:spPr>
        <a:xfrm flipV="1">
          <a:off x="2181225" y="2566988"/>
          <a:ext cx="771525" cy="4000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20</xdr:row>
      <xdr:rowOff>9525</xdr:rowOff>
    </xdr:from>
    <xdr:to>
      <xdr:col>2</xdr:col>
      <xdr:colOff>9525</xdr:colOff>
      <xdr:row>23</xdr:row>
      <xdr:rowOff>9525</xdr:rowOff>
    </xdr:to>
    <xdr:sp macro="" textlink="">
      <xdr:nvSpPr>
        <xdr:cNvPr id="12" name="Rectangle 11"/>
        <xdr:cNvSpPr/>
      </xdr:nvSpPr>
      <xdr:spPr>
        <a:xfrm>
          <a:off x="1257301" y="3819525"/>
          <a:ext cx="1133474" cy="5715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9525</xdr:colOff>
      <xdr:row>20</xdr:row>
      <xdr:rowOff>171450</xdr:rowOff>
    </xdr:from>
    <xdr:to>
      <xdr:col>2</xdr:col>
      <xdr:colOff>514350</xdr:colOff>
      <xdr:row>21</xdr:row>
      <xdr:rowOff>104775</xdr:rowOff>
    </xdr:to>
    <xdr:cxnSp macro="">
      <xdr:nvCxnSpPr>
        <xdr:cNvPr id="14" name="Straight Arrow Connector 13"/>
        <xdr:cNvCxnSpPr>
          <a:endCxn id="12" idx="3"/>
        </xdr:cNvCxnSpPr>
      </xdr:nvCxnSpPr>
      <xdr:spPr>
        <a:xfrm flipH="1">
          <a:off x="2390775" y="3981450"/>
          <a:ext cx="504825" cy="1238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le2" displayName="Table2" ref="D1:E16" totalsRowShown="0">
  <autoFilter ref="D1:E16"/>
  <tableColumns count="2">
    <tableColumn id="1" name="Company"/>
    <tableColumn id="2" name="Sales person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A1:B16" totalsRowShown="0">
  <autoFilter ref="A1:B16"/>
  <tableColumns count="2">
    <tableColumn id="1" name="Item"/>
    <tableColumn id="2" name="Compan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4" displayName="Table4" ref="D1:E16" totalsRowShown="0">
  <autoFilter ref="D1:E16"/>
  <tableColumns count="2">
    <tableColumn id="1" name="Company"/>
    <tableColumn id="2" name="Sales person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3" displayName="Table3" ref="A1:B16" totalsRowShown="0">
  <autoFilter ref="A1:B16"/>
  <tableColumns count="2">
    <tableColumn id="1" name="Item"/>
    <tableColumn id="2" name="Compan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6" displayName="Table6" ref="D1:E16" totalsRowShown="0">
  <autoFilter ref="D1:E16"/>
  <tableColumns count="2">
    <tableColumn id="1" name="Company"/>
    <tableColumn id="2" name="Sales person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5" displayName="Table5" ref="A1:B16" totalsRowShown="0">
  <autoFilter ref="A1:B16"/>
  <tableColumns count="2">
    <tableColumn id="1" name="Item"/>
    <tableColumn id="2" name="Compa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/>
  </sheetViews>
  <sheetFormatPr defaultRowHeight="15" x14ac:dyDescent="0.25"/>
  <cols>
    <col min="1" max="1" width="18.85546875" bestFit="1" customWidth="1"/>
    <col min="2" max="2" width="16.85546875" bestFit="1" customWidth="1"/>
    <col min="3" max="3" width="8.42578125" customWidth="1"/>
    <col min="4" max="4" width="19.140625" customWidth="1"/>
    <col min="5" max="5" width="17.7109375" bestFit="1" customWidth="1"/>
  </cols>
  <sheetData>
    <row r="1" spans="1:5" x14ac:dyDescent="0.25">
      <c r="A1" t="s">
        <v>0</v>
      </c>
      <c r="B1" t="s">
        <v>1</v>
      </c>
      <c r="D1" t="s">
        <v>1</v>
      </c>
      <c r="E1" t="s">
        <v>17</v>
      </c>
    </row>
    <row r="2" spans="1:5" x14ac:dyDescent="0.25">
      <c r="A2" t="s">
        <v>15</v>
      </c>
      <c r="B2" t="s">
        <v>4</v>
      </c>
      <c r="D2" t="s">
        <v>3</v>
      </c>
      <c r="E2" t="s">
        <v>5</v>
      </c>
    </row>
    <row r="3" spans="1:5" x14ac:dyDescent="0.25">
      <c r="A3" t="s">
        <v>16</v>
      </c>
      <c r="B3" t="s">
        <v>2</v>
      </c>
      <c r="D3" t="s">
        <v>4</v>
      </c>
      <c r="E3" t="s">
        <v>6</v>
      </c>
    </row>
    <row r="4" spans="1:5" x14ac:dyDescent="0.25">
      <c r="A4" t="s">
        <v>18</v>
      </c>
      <c r="B4" t="s">
        <v>3</v>
      </c>
      <c r="D4" t="s">
        <v>4</v>
      </c>
      <c r="E4" t="s">
        <v>7</v>
      </c>
    </row>
    <row r="5" spans="1:5" x14ac:dyDescent="0.25">
      <c r="A5" t="s">
        <v>19</v>
      </c>
      <c r="B5" t="s">
        <v>3</v>
      </c>
      <c r="D5" t="s">
        <v>2</v>
      </c>
      <c r="E5" t="s">
        <v>8</v>
      </c>
    </row>
    <row r="6" spans="1:5" x14ac:dyDescent="0.25">
      <c r="A6" t="s">
        <v>20</v>
      </c>
      <c r="B6" t="s">
        <v>3</v>
      </c>
      <c r="D6" t="s">
        <v>2</v>
      </c>
      <c r="E6" t="s">
        <v>9</v>
      </c>
    </row>
    <row r="7" spans="1:5" x14ac:dyDescent="0.25">
      <c r="A7" t="s">
        <v>21</v>
      </c>
      <c r="B7" t="s">
        <v>2</v>
      </c>
      <c r="D7" t="s">
        <v>4</v>
      </c>
      <c r="E7" t="s">
        <v>7</v>
      </c>
    </row>
    <row r="8" spans="1:5" x14ac:dyDescent="0.25">
      <c r="A8" t="s">
        <v>22</v>
      </c>
      <c r="B8" t="s">
        <v>4</v>
      </c>
      <c r="D8" t="s">
        <v>3</v>
      </c>
      <c r="E8" t="s">
        <v>5</v>
      </c>
    </row>
    <row r="9" spans="1:5" x14ac:dyDescent="0.25">
      <c r="A9" t="s">
        <v>23</v>
      </c>
      <c r="B9" t="s">
        <v>2</v>
      </c>
      <c r="D9" t="s">
        <v>4</v>
      </c>
      <c r="E9" t="s">
        <v>6</v>
      </c>
    </row>
    <row r="10" spans="1:5" x14ac:dyDescent="0.25">
      <c r="A10" t="s">
        <v>29</v>
      </c>
      <c r="B10" t="s">
        <v>2</v>
      </c>
      <c r="D10" t="s">
        <v>2</v>
      </c>
      <c r="E10" t="s">
        <v>14</v>
      </c>
    </row>
    <row r="11" spans="1:5" x14ac:dyDescent="0.25">
      <c r="A11" t="s">
        <v>24</v>
      </c>
      <c r="B11" t="s">
        <v>4</v>
      </c>
      <c r="D11" t="s">
        <v>2</v>
      </c>
      <c r="E11" t="s">
        <v>10</v>
      </c>
    </row>
    <row r="12" spans="1:5" x14ac:dyDescent="0.25">
      <c r="A12" t="s">
        <v>25</v>
      </c>
      <c r="B12" t="s">
        <v>4</v>
      </c>
      <c r="D12" t="s">
        <v>3</v>
      </c>
      <c r="E12" t="s">
        <v>11</v>
      </c>
    </row>
    <row r="13" spans="1:5" x14ac:dyDescent="0.25">
      <c r="A13" t="s">
        <v>26</v>
      </c>
      <c r="B13" t="s">
        <v>4</v>
      </c>
      <c r="D13" t="s">
        <v>4</v>
      </c>
      <c r="E13" t="s">
        <v>12</v>
      </c>
    </row>
    <row r="14" spans="1:5" x14ac:dyDescent="0.25">
      <c r="A14" t="s">
        <v>27</v>
      </c>
      <c r="B14" t="s">
        <v>2</v>
      </c>
      <c r="D14" t="s">
        <v>3</v>
      </c>
      <c r="E14" t="s">
        <v>13</v>
      </c>
    </row>
    <row r="15" spans="1:5" x14ac:dyDescent="0.25">
      <c r="A15" t="s">
        <v>28</v>
      </c>
      <c r="B15" t="s">
        <v>4</v>
      </c>
      <c r="D15" t="s">
        <v>4</v>
      </c>
      <c r="E15" t="s">
        <v>12</v>
      </c>
    </row>
    <row r="16" spans="1:5" x14ac:dyDescent="0.25">
      <c r="A16" t="s">
        <v>30</v>
      </c>
      <c r="B16" t="s">
        <v>3</v>
      </c>
      <c r="D16" t="s">
        <v>2</v>
      </c>
      <c r="E16" t="s">
        <v>14</v>
      </c>
    </row>
    <row r="19" spans="1:2" x14ac:dyDescent="0.25">
      <c r="A19" s="1" t="s">
        <v>31</v>
      </c>
      <c r="B19" t="s">
        <v>30</v>
      </c>
    </row>
    <row r="21" spans="1:2" x14ac:dyDescent="0.25">
      <c r="A21" s="1" t="s">
        <v>32</v>
      </c>
      <c r="B21" t="str">
        <f t="array" ref="B21">IFERROR(INDEX(Table2[Sales persons], SMALL(IF((ISERROR(MATCH(Table2[Company], IF($B$19=Table1[Item], Table1[Company], ""), 0)))+COUNTIF($B$20:B20,Table2[Sales persons]), "", MATCH(ROW(Table2[Company]), ROW(Table2[Company]))), 1)), "")</f>
        <v>Cyril Strong</v>
      </c>
    </row>
    <row r="22" spans="1:2" x14ac:dyDescent="0.25">
      <c r="B22" t="str">
        <f t="array" ref="B22">IFERROR(INDEX(Table2[Sales persons], SMALL(IF((ISERROR(MATCH(Table2[Company], IF($B$19=Table1[Item], Table1[Company], ""), 0)))+COUNTIF($B$20:B21,Table2[Sales persons]), "", MATCH(ROW(Table2[Company]), ROW(Table2[Company]))), 1)), "")</f>
        <v>Dana Leak</v>
      </c>
    </row>
    <row r="23" spans="1:2" x14ac:dyDescent="0.25">
      <c r="B23" t="str">
        <f t="array" ref="B23">IFERROR(INDEX(Table2[Sales persons], SMALL(IF((ISERROR(MATCH(Table2[Company], IF($B$19=Table1[Item], Table1[Company], ""), 0)))+COUNTIF($B$20:B22,Table2[Sales persons]), "", MATCH(ROW(Table2[Company]), ROW(Table2[Company]))), 1)), "")</f>
        <v>Doloris Hawley</v>
      </c>
    </row>
    <row r="24" spans="1:2" x14ac:dyDescent="0.25">
      <c r="B24" t="str">
        <f t="array" ref="B24">IFERROR(INDEX(Table2[Sales persons], SMALL(IF((ISERROR(MATCH(Table2[Company], IF($B$19=Table1[Item], Table1[Company], ""), 0)))+COUNTIF($B$20:B23,Table2[Sales persons]), "", MATCH(ROW(Table2[Company]), ROW(Table2[Company]))), 1)), "")</f>
        <v/>
      </c>
    </row>
    <row r="25" spans="1:2" x14ac:dyDescent="0.25">
      <c r="B25" t="str">
        <f t="array" ref="B25">IFERROR(INDEX(Table2[Sales persons], SMALL(IF((ISERROR(MATCH(Table2[Company], IF($B$19=Table1[Item], Table1[Company], ""), 0)))+COUNTIF($B$20:B24,Table2[Sales persons]), "", MATCH(ROW(Table2[Company]), ROW(Table2[Company]))), 1)), "")</f>
        <v/>
      </c>
    </row>
    <row r="26" spans="1:2" x14ac:dyDescent="0.25">
      <c r="B26" t="str">
        <f t="array" ref="B26">IFERROR(INDEX(Table2[Sales persons], SMALL(IF((ISERROR(MATCH(Table2[Company], IF($B$19=Table1[Item], Table1[Company], ""), 0)))+COUNTIF($B$20:B25,Table2[Sales persons]), "", MATCH(ROW(Table2[Company]), ROW(Table2[Company]))), 1)), "")</f>
        <v/>
      </c>
    </row>
    <row r="27" spans="1:2" x14ac:dyDescent="0.25">
      <c r="B27" t="str">
        <f t="array" ref="B27">IFERROR(INDEX(Table2[Sales persons], SMALL(IF((ISERROR(MATCH(Table2[Company], IF($B$19=Table1[Item], Table1[Company], ""), 0)))+COUNTIF($B$20:B26,Table2[Sales persons]), "", MATCH(ROW(Table2[Company]), ROW(Table2[Company]))), 1)), "")</f>
        <v/>
      </c>
    </row>
  </sheetData>
  <sortState ref="H2:I16">
    <sortCondition ref="I2:I16"/>
  </sortState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RowHeight="15" x14ac:dyDescent="0.25"/>
  <cols>
    <col min="1" max="1" width="18.85546875" bestFit="1" customWidth="1"/>
    <col min="2" max="2" width="16.85546875" bestFit="1" customWidth="1"/>
    <col min="3" max="3" width="8.42578125" customWidth="1"/>
    <col min="4" max="4" width="19.140625" customWidth="1"/>
    <col min="5" max="5" width="17.7109375" bestFit="1" customWidth="1"/>
  </cols>
  <sheetData>
    <row r="1" spans="1:5" x14ac:dyDescent="0.25">
      <c r="A1" t="s">
        <v>0</v>
      </c>
      <c r="B1" t="s">
        <v>1</v>
      </c>
      <c r="D1" t="s">
        <v>1</v>
      </c>
      <c r="E1" t="s">
        <v>17</v>
      </c>
    </row>
    <row r="2" spans="1:5" x14ac:dyDescent="0.25">
      <c r="A2" t="s">
        <v>15</v>
      </c>
      <c r="B2" t="s">
        <v>4</v>
      </c>
      <c r="D2" t="s">
        <v>3</v>
      </c>
      <c r="E2" t="s">
        <v>5</v>
      </c>
    </row>
    <row r="3" spans="1:5" x14ac:dyDescent="0.25">
      <c r="A3" t="s">
        <v>16</v>
      </c>
      <c r="B3" t="s">
        <v>2</v>
      </c>
      <c r="D3" t="s">
        <v>4</v>
      </c>
      <c r="E3" t="s">
        <v>6</v>
      </c>
    </row>
    <row r="4" spans="1:5" x14ac:dyDescent="0.25">
      <c r="A4" t="s">
        <v>18</v>
      </c>
      <c r="B4" t="s">
        <v>3</v>
      </c>
      <c r="D4" t="s">
        <v>4</v>
      </c>
      <c r="E4" t="s">
        <v>7</v>
      </c>
    </row>
    <row r="5" spans="1:5" x14ac:dyDescent="0.25">
      <c r="A5" t="s">
        <v>19</v>
      </c>
      <c r="B5" t="s">
        <v>3</v>
      </c>
      <c r="D5" t="s">
        <v>2</v>
      </c>
      <c r="E5" t="s">
        <v>8</v>
      </c>
    </row>
    <row r="6" spans="1:5" x14ac:dyDescent="0.25">
      <c r="A6" t="s">
        <v>20</v>
      </c>
      <c r="B6" t="s">
        <v>3</v>
      </c>
      <c r="D6" t="s">
        <v>2</v>
      </c>
      <c r="E6" t="s">
        <v>9</v>
      </c>
    </row>
    <row r="7" spans="1:5" x14ac:dyDescent="0.25">
      <c r="A7" t="s">
        <v>21</v>
      </c>
      <c r="B7" t="s">
        <v>2</v>
      </c>
      <c r="D7" t="s">
        <v>4</v>
      </c>
      <c r="E7" t="s">
        <v>7</v>
      </c>
    </row>
    <row r="8" spans="1:5" x14ac:dyDescent="0.25">
      <c r="A8" t="s">
        <v>22</v>
      </c>
      <c r="B8" t="s">
        <v>4</v>
      </c>
      <c r="D8" t="s">
        <v>3</v>
      </c>
      <c r="E8" t="s">
        <v>5</v>
      </c>
    </row>
    <row r="9" spans="1:5" x14ac:dyDescent="0.25">
      <c r="A9" t="s">
        <v>23</v>
      </c>
      <c r="B9" t="s">
        <v>2</v>
      </c>
      <c r="D9" t="s">
        <v>4</v>
      </c>
      <c r="E9" t="s">
        <v>6</v>
      </c>
    </row>
    <row r="10" spans="1:5" x14ac:dyDescent="0.25">
      <c r="A10" t="s">
        <v>29</v>
      </c>
      <c r="B10" t="s">
        <v>2</v>
      </c>
      <c r="D10" t="s">
        <v>2</v>
      </c>
      <c r="E10" t="s">
        <v>14</v>
      </c>
    </row>
    <row r="11" spans="1:5" x14ac:dyDescent="0.25">
      <c r="A11" t="s">
        <v>24</v>
      </c>
      <c r="B11" t="s">
        <v>4</v>
      </c>
      <c r="D11" t="s">
        <v>2</v>
      </c>
      <c r="E11" t="s">
        <v>10</v>
      </c>
    </row>
    <row r="12" spans="1:5" x14ac:dyDescent="0.25">
      <c r="A12" t="s">
        <v>25</v>
      </c>
      <c r="B12" t="s">
        <v>4</v>
      </c>
      <c r="D12" t="s">
        <v>3</v>
      </c>
      <c r="E12" t="s">
        <v>11</v>
      </c>
    </row>
    <row r="13" spans="1:5" x14ac:dyDescent="0.25">
      <c r="A13" t="s">
        <v>26</v>
      </c>
      <c r="B13" t="s">
        <v>4</v>
      </c>
      <c r="D13" t="s">
        <v>4</v>
      </c>
      <c r="E13" t="s">
        <v>12</v>
      </c>
    </row>
    <row r="14" spans="1:5" x14ac:dyDescent="0.25">
      <c r="A14" t="s">
        <v>27</v>
      </c>
      <c r="B14" t="s">
        <v>2</v>
      </c>
      <c r="D14" t="s">
        <v>3</v>
      </c>
      <c r="E14" t="s">
        <v>13</v>
      </c>
    </row>
    <row r="15" spans="1:5" x14ac:dyDescent="0.25">
      <c r="A15" t="s">
        <v>28</v>
      </c>
      <c r="B15" t="s">
        <v>4</v>
      </c>
      <c r="D15" t="s">
        <v>4</v>
      </c>
      <c r="E15" t="s">
        <v>12</v>
      </c>
    </row>
    <row r="16" spans="1:5" x14ac:dyDescent="0.25">
      <c r="A16" t="s">
        <v>30</v>
      </c>
      <c r="B16" t="s">
        <v>3</v>
      </c>
      <c r="D16" t="s">
        <v>2</v>
      </c>
      <c r="E16" t="s">
        <v>14</v>
      </c>
    </row>
    <row r="19" spans="1:4" x14ac:dyDescent="0.25">
      <c r="A19" s="1" t="s">
        <v>31</v>
      </c>
      <c r="B19" t="s">
        <v>30</v>
      </c>
    </row>
    <row r="21" spans="1:4" x14ac:dyDescent="0.25">
      <c r="A21" s="1" t="s">
        <v>32</v>
      </c>
      <c r="B21" t="str">
        <f t="array" ref="B21">IFERROR(INDEX(Table4[Sales persons], SMALL(IF((ISERROR(MATCH(Table4[Company], IF($B$19=Table3[Item], Table3[Company], ""), 0)))+COUNTIF($B$20:B20,Table4[Sales persons]), "", MATCH(ROW(Table4[Company]), ROW(Table4[Company]))), ROW($A$1))), "")</f>
        <v>Cyril Strong</v>
      </c>
      <c r="D21" t="s">
        <v>33</v>
      </c>
    </row>
    <row r="22" spans="1:4" x14ac:dyDescent="0.25">
      <c r="B22" t="str">
        <f t="array" ref="B22">IFERROR(INDEX(Table4[Sales persons], SMALL(IF((ISERROR(MATCH(Table4[Company], IF($B$19=Table3[Item], Table3[Company], ""), 0)))+COUNTIF($B$20:B21,Table4[Sales persons]), "", MATCH(ROW(Table4[Company]), ROW(Table4[Company]))), ROW($A$1))), "")</f>
        <v>Dana Leak</v>
      </c>
    </row>
    <row r="23" spans="1:4" x14ac:dyDescent="0.25">
      <c r="B23" t="str">
        <f t="array" ref="B23">IFERROR(INDEX(Table4[Sales persons], SMALL(IF((ISERROR(MATCH(Table4[Company], IF($B$19=Table3[Item], Table3[Company], ""), 0)))+COUNTIF($B$20:B22,Table4[Sales persons]), "", MATCH(ROW(Table4[Company]), ROW(Table4[Company]))), ROW($A$1))), "")</f>
        <v>Doloris Hawley</v>
      </c>
    </row>
    <row r="24" spans="1:4" x14ac:dyDescent="0.25">
      <c r="B24" t="str">
        <f t="array" ref="B24">IFERROR(INDEX(Table4[Sales persons], SMALL(IF((ISERROR(MATCH(Table4[Company], IF($B$19=Table3[Item], Table3[Company], ""), 0)))+COUNTIF($B$20:B23,Table4[Sales persons]), "", MATCH(ROW(Table4[Company]), ROW(Table4[Company]))), ROW($A$1))), "")</f>
        <v/>
      </c>
    </row>
    <row r="25" spans="1:4" x14ac:dyDescent="0.25">
      <c r="A25" s="2"/>
      <c r="B25" t="str">
        <f t="array" ref="B25">IFERROR(INDEX(Table4[Sales persons], SMALL(IF((ISERROR(MATCH(Table4[Company], IF($B$19=Table3[Item], Table3[Company], ""), 0)))+COUNTIF($B$20:B24,Table4[Sales persons]), "", MATCH(ROW(Table4[Company]), ROW(Table4[Company]))), ROW($A$1))), "")</f>
        <v/>
      </c>
    </row>
    <row r="26" spans="1:4" x14ac:dyDescent="0.25">
      <c r="B26" t="str">
        <f t="array" ref="B26">IFERROR(INDEX(Table4[Sales persons], SMALL(IF((ISERROR(MATCH(Table4[Company], IF($B$19=Table3[Item], Table3[Company], ""), 0)))+COUNTIF($B$20:B25,Table4[Sales persons]), "", MATCH(ROW(Table4[Company]), ROW(Table4[Company]))), ROW($A$1))), "")</f>
        <v/>
      </c>
    </row>
    <row r="27" spans="1:4" x14ac:dyDescent="0.25">
      <c r="B27" t="str">
        <f t="array" ref="B27">IFERROR(INDEX(Table4[Sales persons], SMALL(IF((ISERROR(MATCH(Table4[Company], IF($B$19=Table3[Item], Table3[Company], ""), 0)))+COUNTIF($B$20:B26,Table4[Sales persons]), "", MATCH(ROW(Table4[Company]), ROW(Table4[Company]))), ROW($A$1))), "")</f>
        <v/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21" sqref="B21"/>
    </sheetView>
  </sheetViews>
  <sheetFormatPr defaultRowHeight="15" x14ac:dyDescent="0.25"/>
  <cols>
    <col min="1" max="1" width="18.85546875" bestFit="1" customWidth="1"/>
    <col min="2" max="2" width="16.85546875" bestFit="1" customWidth="1"/>
    <col min="3" max="3" width="2.85546875" customWidth="1"/>
    <col min="4" max="4" width="19.140625" customWidth="1"/>
    <col min="5" max="5" width="17.7109375" bestFit="1" customWidth="1"/>
  </cols>
  <sheetData>
    <row r="1" spans="1:5" x14ac:dyDescent="0.25">
      <c r="A1" t="s">
        <v>0</v>
      </c>
      <c r="B1" t="s">
        <v>1</v>
      </c>
      <c r="D1" t="s">
        <v>1</v>
      </c>
      <c r="E1" t="s">
        <v>17</v>
      </c>
    </row>
    <row r="2" spans="1:5" x14ac:dyDescent="0.25">
      <c r="A2" t="s">
        <v>15</v>
      </c>
      <c r="B2" t="s">
        <v>4</v>
      </c>
      <c r="D2" t="s">
        <v>3</v>
      </c>
      <c r="E2" t="s">
        <v>5</v>
      </c>
    </row>
    <row r="3" spans="1:5" x14ac:dyDescent="0.25">
      <c r="A3" t="s">
        <v>16</v>
      </c>
      <c r="B3" t="s">
        <v>2</v>
      </c>
      <c r="D3" t="s">
        <v>4</v>
      </c>
      <c r="E3" t="s">
        <v>6</v>
      </c>
    </row>
    <row r="4" spans="1:5" x14ac:dyDescent="0.25">
      <c r="A4" t="s">
        <v>18</v>
      </c>
      <c r="B4" t="s">
        <v>3</v>
      </c>
      <c r="D4" t="s">
        <v>4</v>
      </c>
      <c r="E4" t="s">
        <v>7</v>
      </c>
    </row>
    <row r="5" spans="1:5" x14ac:dyDescent="0.25">
      <c r="A5" t="s">
        <v>19</v>
      </c>
      <c r="B5" t="s">
        <v>3</v>
      </c>
      <c r="D5" t="s">
        <v>2</v>
      </c>
      <c r="E5" t="s">
        <v>8</v>
      </c>
    </row>
    <row r="6" spans="1:5" x14ac:dyDescent="0.25">
      <c r="A6" t="s">
        <v>20</v>
      </c>
      <c r="B6" t="s">
        <v>3</v>
      </c>
      <c r="D6" t="s">
        <v>2</v>
      </c>
      <c r="E6" t="s">
        <v>9</v>
      </c>
    </row>
    <row r="7" spans="1:5" x14ac:dyDescent="0.25">
      <c r="A7" t="s">
        <v>21</v>
      </c>
      <c r="B7" t="s">
        <v>2</v>
      </c>
      <c r="D7" t="s">
        <v>4</v>
      </c>
      <c r="E7" t="s">
        <v>7</v>
      </c>
    </row>
    <row r="8" spans="1:5" x14ac:dyDescent="0.25">
      <c r="A8" t="s">
        <v>22</v>
      </c>
      <c r="B8" t="s">
        <v>4</v>
      </c>
      <c r="D8" t="s">
        <v>3</v>
      </c>
      <c r="E8" t="s">
        <v>10</v>
      </c>
    </row>
    <row r="9" spans="1:5" x14ac:dyDescent="0.25">
      <c r="A9" t="s">
        <v>23</v>
      </c>
      <c r="B9" t="s">
        <v>2</v>
      </c>
      <c r="D9" t="s">
        <v>4</v>
      </c>
      <c r="E9" t="s">
        <v>6</v>
      </c>
    </row>
    <row r="10" spans="1:5" x14ac:dyDescent="0.25">
      <c r="A10" t="s">
        <v>29</v>
      </c>
      <c r="B10" t="s">
        <v>2</v>
      </c>
      <c r="D10" t="s">
        <v>2</v>
      </c>
      <c r="E10" t="s">
        <v>14</v>
      </c>
    </row>
    <row r="11" spans="1:5" x14ac:dyDescent="0.25">
      <c r="A11" t="s">
        <v>24</v>
      </c>
      <c r="B11" t="s">
        <v>4</v>
      </c>
      <c r="D11" t="s">
        <v>2</v>
      </c>
      <c r="E11" t="s">
        <v>5</v>
      </c>
    </row>
    <row r="12" spans="1:5" x14ac:dyDescent="0.25">
      <c r="A12" t="s">
        <v>25</v>
      </c>
      <c r="B12" t="s">
        <v>4</v>
      </c>
      <c r="D12" t="s">
        <v>3</v>
      </c>
      <c r="E12" t="s">
        <v>11</v>
      </c>
    </row>
    <row r="13" spans="1:5" x14ac:dyDescent="0.25">
      <c r="A13" t="s">
        <v>26</v>
      </c>
      <c r="B13" t="s">
        <v>4</v>
      </c>
      <c r="D13" t="s">
        <v>4</v>
      </c>
      <c r="E13" t="s">
        <v>12</v>
      </c>
    </row>
    <row r="14" spans="1:5" x14ac:dyDescent="0.25">
      <c r="A14" t="s">
        <v>27</v>
      </c>
      <c r="B14" t="s">
        <v>2</v>
      </c>
      <c r="D14" t="s">
        <v>3</v>
      </c>
      <c r="E14" t="s">
        <v>10</v>
      </c>
    </row>
    <row r="15" spans="1:5" x14ac:dyDescent="0.25">
      <c r="A15" t="s">
        <v>28</v>
      </c>
      <c r="B15" t="s">
        <v>4</v>
      </c>
      <c r="D15" t="s">
        <v>4</v>
      </c>
      <c r="E15" t="s">
        <v>12</v>
      </c>
    </row>
    <row r="16" spans="1:5" x14ac:dyDescent="0.25">
      <c r="A16" t="s">
        <v>30</v>
      </c>
      <c r="B16" t="s">
        <v>3</v>
      </c>
      <c r="D16" t="s">
        <v>2</v>
      </c>
      <c r="E16" t="s">
        <v>14</v>
      </c>
    </row>
    <row r="19" spans="1:2" x14ac:dyDescent="0.25">
      <c r="A19" s="1" t="s">
        <v>31</v>
      </c>
      <c r="B19" t="s">
        <v>30</v>
      </c>
    </row>
    <row r="21" spans="1:2" x14ac:dyDescent="0.25">
      <c r="A21" s="1" t="s">
        <v>32</v>
      </c>
      <c r="B21" t="str">
        <f t="array" ref="B21">IFERROR(INDEX(Table6[Sales persons], SMALL(IF((NOT(ISERROR(MATCH(Table6[Company], IF($B$19=Table5[Item], Table5[Company], ""), 0)))*COUNTIFS(Table6[Company],Table6[Company],Table6[Sales persons],Table6[Sales persons])&gt;1),  MATCH(ROW(Table6[Company]), ROW(Table6[Company])), ""), ROW(A1))), "")</f>
        <v>Simeon Fernandes</v>
      </c>
    </row>
    <row r="22" spans="1:2" x14ac:dyDescent="0.25">
      <c r="B22" t="str">
        <f t="array" ref="B22">IFERROR(INDEX(Table6[Sales persons], SMALL(IF((NOT(ISERROR(MATCH(Table6[Company], IF($B$19=Table5[Item], Table5[Company], ""), 0)))*COUNTIFS(Table6[Company],Table6[Company],Table6[Sales persons],Table6[Sales persons])&gt;1),  MATCH(ROW(Table6[Company]), ROW(Table6[Company])), ""), ROW(A2))), "")</f>
        <v>Simeon Fernandes</v>
      </c>
    </row>
    <row r="23" spans="1:2" x14ac:dyDescent="0.25">
      <c r="B23" t="str">
        <f t="array" ref="B23">IFERROR(INDEX(Table6[Sales persons], SMALL(IF((NOT(ISERROR(MATCH(Table6[Company], IF($B$19=Table5[Item], Table5[Company], ""), 0)))*COUNTIFS(Table6[Company],Table6[Company],Table6[Sales persons],Table6[Sales persons])&gt;1),  MATCH(ROW(Table6[Company]), ROW(Table6[Company])), ""), ROW(A3))), "")</f>
        <v/>
      </c>
    </row>
    <row r="24" spans="1:2" x14ac:dyDescent="0.25">
      <c r="B24" t="str">
        <f t="array" ref="B24">IFERROR(INDEX(Table6[Sales persons], SMALL(IF((NOT(ISERROR(MATCH(Table6[Company], IF($B$19=Table5[Item], Table5[Company], ""), 0)))*COUNTIFS(Table6[Company],Table6[Company],Table6[Sales persons],Table6[Sales persons])&gt;1),  MATCH(ROW(Table6[Company]), ROW(Table6[Company])), ""), ROW(A4))), "")</f>
        <v/>
      </c>
    </row>
    <row r="25" spans="1:2" x14ac:dyDescent="0.25">
      <c r="A25" s="2"/>
      <c r="B25" t="str">
        <f t="array" ref="B25">IFERROR(INDEX(Table6[Sales persons], SMALL(IF((NOT(ISERROR(MATCH(Table6[Company], IF($B$19=Table5[Item], Table5[Company], ""), 0)))*COUNTIFS(Table6[Company],Table6[Company],Table6[Sales persons],Table6[Sales persons])&gt;1),  MATCH(ROW(Table6[Company]), ROW(Table6[Company])), ""), ROW(A5))), "")</f>
        <v/>
      </c>
    </row>
    <row r="26" spans="1:2" x14ac:dyDescent="0.25">
      <c r="B26" t="str">
        <f t="array" ref="B26">IFERROR(INDEX(Table6[Sales persons], SMALL(IF((NOT(ISERROR(MATCH(Table6[Company], IF($B$19=Table5[Item], Table5[Company], ""), 0)))*COUNTIFS(Table6[Company],Table6[Company],Table6[Sales persons],Table6[Sales persons])&gt;1),  MATCH(ROW(Table6[Company]), ROW(Table6[Company])), ""), ROW(A6))), "")</f>
        <v/>
      </c>
    </row>
    <row r="27" spans="1:2" x14ac:dyDescent="0.25">
      <c r="B27" t="str">
        <f t="array" ref="B27">IFERROR(INDEX(Table6[Sales persons], SMALL(IF((NOT(ISERROR(MATCH(Table6[Company], IF($B$19=Table5[Item], Table5[Company], ""), 0)))*COUNTIFS(Table6[Company],Table6[Company],Table6[Sales persons],Table6[Sales persons])&gt;1),  MATCH(ROW(Table6[Company]), ROW(Table6[Company])), ""), ROW(A7))), "")</f>
        <v/>
      </c>
    </row>
    <row r="28" spans="1:2" x14ac:dyDescent="0.25">
      <c r="A28" s="2"/>
    </row>
    <row r="29" spans="1:2" x14ac:dyDescent="0.25">
      <c r="A29" s="2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Unique distinct values</vt:lpstr>
      <vt:lpstr>Explain</vt:lpstr>
      <vt:lpstr>Duplicates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2012-10-16T11:30:14Z</dcterms:created>
  <dcterms:modified xsi:type="dcterms:W3CDTF">2012-10-23T12:39:15Z</dcterms:modified>
</cp:coreProperties>
</file>