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0" windowWidth="18510" windowHeight="8505"/>
  </bookViews>
  <sheets>
    <sheet name="MultipleLookUp" sheetId="1" r:id="rId1"/>
    <sheet name="MultipleLookUp Test" sheetId="2" r:id="rId2"/>
  </sheets>
  <definedNames>
    <definedName name="LookUpArea">'MultipleLookUp Test'!$K$2:$O$11</definedName>
  </definedNames>
  <calcPr calcId="145621"/>
</workbook>
</file>

<file path=xl/calcChain.xml><?xml version="1.0" encoding="utf-8"?>
<calcChain xmlns="http://schemas.openxmlformats.org/spreadsheetml/2006/main">
  <c r="E4" i="1" l="1" a="1"/>
  <c r="E4" i="1"/>
  <c r="E5" i="1" a="1"/>
  <c r="E5" i="1"/>
  <c r="E6" i="1" a="1"/>
  <c r="E6" i="1"/>
  <c r="E8" i="1" a="1"/>
  <c r="E8" i="1"/>
  <c r="E11" i="1" a="1"/>
  <c r="E11" i="1"/>
  <c r="E12" i="1" a="1"/>
  <c r="E12" i="1"/>
  <c r="E15" i="1" a="1"/>
  <c r="E15" i="1"/>
  <c r="E17" i="1" a="1"/>
  <c r="E17" i="1"/>
  <c r="E18" i="1" a="1"/>
  <c r="E18" i="1"/>
  <c r="E19" i="1" a="1"/>
  <c r="E19" i="1"/>
  <c r="E20" i="1" a="1"/>
  <c r="E20" i="1"/>
  <c r="E21" i="1" a="1"/>
  <c r="E21" i="1"/>
  <c r="E22" i="1" a="1"/>
  <c r="E22" i="1" s="1"/>
  <c r="E23" i="1" a="1"/>
  <c r="E23" i="1" s="1"/>
  <c r="E2" i="1" a="1"/>
  <c r="E2" i="1" s="1"/>
  <c r="G3" i="2" l="1"/>
  <c r="C7" i="2" l="1"/>
  <c r="C3" i="2"/>
  <c r="E3" i="2" l="1" a="1"/>
  <c r="E3" i="2" s="1"/>
  <c r="F3" i="2" s="1"/>
  <c r="E4" i="2" a="1"/>
  <c r="E4" i="2" s="1"/>
  <c r="F4" i="2" s="1"/>
  <c r="E5" i="2" a="1"/>
  <c r="E5" i="2" s="1"/>
  <c r="F5" i="2" s="1"/>
  <c r="E6" i="2" a="1"/>
  <c r="E6" i="2" s="1"/>
  <c r="F6" i="2" s="1"/>
  <c r="E7" i="2" a="1"/>
  <c r="E7" i="2" s="1"/>
  <c r="F7" i="2" s="1"/>
  <c r="E8" i="2" a="1"/>
  <c r="E8" i="2" s="1"/>
  <c r="F8" i="2" s="1"/>
  <c r="E9" i="2" a="1"/>
  <c r="E9" i="2" s="1"/>
  <c r="E10" i="2" a="1"/>
  <c r="E10" i="2" s="1"/>
  <c r="E11" i="2" a="1"/>
  <c r="E11" i="2" s="1"/>
  <c r="F11" i="2" s="1"/>
  <c r="E12" i="2" a="1"/>
  <c r="E12" i="2" s="1"/>
  <c r="F12" i="2" s="1"/>
  <c r="E13" i="2" a="1"/>
  <c r="E13" i="2" s="1"/>
  <c r="E14" i="2" a="1"/>
  <c r="E14" i="2" s="1"/>
  <c r="E15" i="2" a="1"/>
  <c r="E15" i="2" s="1"/>
  <c r="F15" i="2" s="1"/>
  <c r="E16" i="2" a="1"/>
  <c r="E16" i="2" s="1"/>
  <c r="E17" i="2" a="1"/>
  <c r="E17" i="2" s="1"/>
  <c r="F17" i="2" s="1"/>
  <c r="E18" i="2" a="1"/>
  <c r="E18" i="2" s="1"/>
  <c r="F18" i="2" s="1"/>
  <c r="E19" i="2" a="1"/>
  <c r="E19" i="2" s="1"/>
  <c r="F19" i="2" s="1"/>
  <c r="E20" i="2" a="1"/>
  <c r="E20" i="2" s="1"/>
  <c r="F20" i="2" s="1"/>
  <c r="E21" i="2" a="1"/>
  <c r="E21" i="2" s="1"/>
  <c r="F21" i="2" s="1"/>
  <c r="E22" i="2" a="1"/>
  <c r="E22" i="2" s="1"/>
  <c r="F22" i="2" s="1"/>
  <c r="E23" i="2" a="1"/>
  <c r="E23" i="2" s="1"/>
  <c r="F23" i="2" s="1"/>
  <c r="E2" i="2" a="1"/>
  <c r="E2" i="2" s="1"/>
  <c r="F2" i="2" s="1"/>
  <c r="C16" i="2" l="1"/>
  <c r="F16" i="2" s="1"/>
  <c r="C14" i="2"/>
  <c r="F14" i="2" s="1"/>
  <c r="C13" i="2"/>
  <c r="F13" i="2" s="1"/>
  <c r="C10" i="2"/>
  <c r="F10" i="2" s="1"/>
  <c r="C9" i="2"/>
  <c r="F9" i="2" s="1"/>
  <c r="C16" i="1" l="1"/>
  <c r="E16" i="1" s="1" a="1"/>
  <c r="E16" i="1" s="1"/>
  <c r="C13" i="1"/>
  <c r="E13" i="1" s="1" a="1"/>
  <c r="E13" i="1" s="1"/>
  <c r="C7" i="1"/>
  <c r="E7" i="1" s="1" a="1"/>
  <c r="E7" i="1" s="1"/>
  <c r="C10" i="1"/>
  <c r="E10" i="1" s="1" a="1"/>
  <c r="E10" i="1" s="1"/>
  <c r="C14" i="1"/>
  <c r="E14" i="1" s="1" a="1"/>
  <c r="E14" i="1" s="1"/>
  <c r="C3" i="1"/>
  <c r="E3" i="1" s="1" a="1"/>
  <c r="E3" i="1" s="1"/>
  <c r="C9" i="1"/>
  <c r="E9" i="1" s="1" a="1"/>
  <c r="E9" i="1" s="1"/>
</calcChain>
</file>

<file path=xl/sharedStrings.xml><?xml version="1.0" encoding="utf-8"?>
<sst xmlns="http://schemas.openxmlformats.org/spreadsheetml/2006/main" count="180" uniqueCount="24">
  <si>
    <t>MRP</t>
  </si>
  <si>
    <t>TAX CODE</t>
  </si>
  <si>
    <t>MARGIN</t>
  </si>
  <si>
    <t>VENDOR</t>
  </si>
  <si>
    <t>BRICK</t>
  </si>
  <si>
    <t>Chandoo</t>
  </si>
  <si>
    <t>Narayan</t>
  </si>
  <si>
    <t>Hui</t>
  </si>
  <si>
    <t>Shri</t>
  </si>
  <si>
    <t>APPR</t>
  </si>
  <si>
    <t>ACC</t>
  </si>
  <si>
    <t>JEW</t>
  </si>
  <si>
    <t>FOOTWEAR</t>
  </si>
  <si>
    <t>&gt;3000</t>
  </si>
  <si>
    <t>&lt;3000</t>
  </si>
  <si>
    <t>APR</t>
  </si>
  <si>
    <t>Need to Overlook</t>
  </si>
  <si>
    <t>Look Up Area</t>
  </si>
  <si>
    <t>V12.5</t>
  </si>
  <si>
    <t>V5</t>
  </si>
  <si>
    <t>V0</t>
  </si>
  <si>
    <t>Margin Decider</t>
  </si>
  <si>
    <t>SPORTS</t>
  </si>
  <si>
    <t>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</si>
</sst>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color theme="5"/>
      <name val="Arial Narrow"/>
      <family val="2"/>
    </font>
    <font>
      <b/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3" fillId="3" borderId="1" xfId="0" applyFont="1" applyFill="1" applyBorder="1"/>
    <xf numFmtId="0" fontId="1" fillId="2" borderId="2" xfId="0" applyFont="1" applyFill="1" applyBorder="1"/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4" borderId="2" xfId="0" applyFill="1" applyBorder="1"/>
    <xf numFmtId="0" fontId="0" fillId="4" borderId="3" xfId="0" applyFill="1" applyBorder="1"/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2" borderId="4" xfId="0" applyFont="1" applyFill="1" applyBorder="1"/>
    <xf numFmtId="0" fontId="2" fillId="0" borderId="1" xfId="0" applyFont="1" applyBorder="1"/>
    <xf numFmtId="0" fontId="4" fillId="5" borderId="1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3"/>
  <sheetViews>
    <sheetView tabSelected="1" workbookViewId="0"/>
  </sheetViews>
  <sheetFormatPr defaultColWidth="12.6640625" defaultRowHeight="12.75" x14ac:dyDescent="0.2"/>
  <cols>
    <col min="1" max="4" width="22.1640625" customWidth="1"/>
    <col min="5" max="5" width="15.83203125" bestFit="1" customWidth="1"/>
    <col min="6" max="9" width="3.6640625" customWidth="1"/>
  </cols>
  <sheetData>
    <row r="1" spans="1:14" x14ac:dyDescent="0.2">
      <c r="A1" s="7" t="s">
        <v>3</v>
      </c>
      <c r="B1" s="7" t="s">
        <v>4</v>
      </c>
      <c r="C1" s="7" t="s">
        <v>0</v>
      </c>
      <c r="D1" s="7" t="s">
        <v>1</v>
      </c>
      <c r="E1" s="7" t="s">
        <v>2</v>
      </c>
      <c r="J1" s="1" t="s">
        <v>17</v>
      </c>
      <c r="K1" s="2"/>
      <c r="L1" s="2"/>
      <c r="M1" s="2"/>
      <c r="N1" s="2"/>
    </row>
    <row r="2" spans="1:14" x14ac:dyDescent="0.2">
      <c r="A2" s="3" t="s">
        <v>5</v>
      </c>
      <c r="B2" s="3" t="s">
        <v>10</v>
      </c>
      <c r="C2" s="3" t="s">
        <v>16</v>
      </c>
      <c r="D2" s="3" t="s">
        <v>16</v>
      </c>
      <c r="E2" s="4">
        <f t="array" ref="E2">INDEX($N$3:$N$11,MATCH(1,COUNTIFS(INDEX((B2,C2,D2),,,MATCH(TRUE,B2:D2&lt;&gt;"Need to Overlook",0)),INDEX(($K$3:$K$11,$L$3:$L$11,$M$3:$M$11),,,MATCH(TRUE,B2:D2&lt;&gt;"Need to Overlook",0)),A2,$J$3:$J$11),0))</f>
        <v>725</v>
      </c>
      <c r="J2" s="5" t="s">
        <v>3</v>
      </c>
      <c r="K2" s="5" t="s">
        <v>4</v>
      </c>
      <c r="L2" s="5" t="s">
        <v>0</v>
      </c>
      <c r="M2" s="5" t="s">
        <v>1</v>
      </c>
      <c r="N2" s="5" t="s">
        <v>2</v>
      </c>
    </row>
    <row r="3" spans="1:14" x14ac:dyDescent="0.2">
      <c r="A3" s="3" t="s">
        <v>7</v>
      </c>
      <c r="B3" s="3" t="s">
        <v>16</v>
      </c>
      <c r="C3" s="3">
        <f ca="1">RANDBETWEEN(1000,5000)</f>
        <v>4389</v>
      </c>
      <c r="D3" s="3" t="s">
        <v>16</v>
      </c>
      <c r="E3" s="4">
        <f t="array" aca="1" ref="E3" ca="1">INDEX($N$3:$N$11,MATCH(1,COUNTIFS(INDEX((B3,C3,D3),,,MATCH(TRUE,B3:D3&lt;&gt;"Need to Overlook",0)),INDEX(($K$3:$K$11,$L$3:$L$11,$M$3:$M$11),,,MATCH(TRUE,B3:D3&lt;&gt;"Need to Overlook",0)),A3,$J$3:$J$11),0))</f>
        <v>731</v>
      </c>
      <c r="J3" s="9" t="s">
        <v>5</v>
      </c>
      <c r="K3" s="9" t="s">
        <v>10</v>
      </c>
      <c r="L3" s="9"/>
      <c r="M3" s="9"/>
      <c r="N3" s="11">
        <v>725</v>
      </c>
    </row>
    <row r="4" spans="1:14" x14ac:dyDescent="0.2">
      <c r="A4" s="3" t="s">
        <v>8</v>
      </c>
      <c r="B4" s="3" t="s">
        <v>9</v>
      </c>
      <c r="C4" s="3" t="s">
        <v>16</v>
      </c>
      <c r="D4" s="3" t="s">
        <v>16</v>
      </c>
      <c r="E4" s="4">
        <f t="array" ref="E4">INDEX($N$3:$N$11,MATCH(1,COUNTIFS(INDEX((B4,C4,D4),,,MATCH(TRUE,B4:D4&lt;&gt;"Need to Overlook",0)),INDEX(($K$3:$K$11,$L$3:$L$11,$M$3:$M$11),,,MATCH(TRUE,B4:D4&lt;&gt;"Need to Overlook",0)),A4,$J$3:$J$11),0))</f>
        <v>646</v>
      </c>
      <c r="J4" s="10" t="s">
        <v>5</v>
      </c>
      <c r="K4" s="10" t="s">
        <v>11</v>
      </c>
      <c r="L4" s="10"/>
      <c r="M4" s="10"/>
      <c r="N4" s="12">
        <v>588</v>
      </c>
    </row>
    <row r="5" spans="1:14" x14ac:dyDescent="0.2">
      <c r="A5" s="3" t="s">
        <v>6</v>
      </c>
      <c r="B5" s="3" t="s">
        <v>16</v>
      </c>
      <c r="C5" s="3" t="s">
        <v>16</v>
      </c>
      <c r="D5" s="3" t="s">
        <v>18</v>
      </c>
      <c r="E5" s="4">
        <f t="array" ref="E5">INDEX($N$3:$N$11,MATCH(1,COUNTIFS(INDEX((B5,C5,D5),,,MATCH(TRUE,B5:D5&lt;&gt;"Need to Overlook",0)),INDEX(($K$3:$K$11,$L$3:$L$11,$M$3:$M$11),,,MATCH(TRUE,B5:D5&lt;&gt;"Need to Overlook",0)),A5,$J$3:$J$11),0))</f>
        <v>560</v>
      </c>
      <c r="J5" s="8" t="s">
        <v>6</v>
      </c>
      <c r="K5" s="8"/>
      <c r="L5" s="8"/>
      <c r="M5" s="8" t="s">
        <v>18</v>
      </c>
      <c r="N5" s="13">
        <v>560</v>
      </c>
    </row>
    <row r="6" spans="1:14" x14ac:dyDescent="0.2">
      <c r="A6" s="3" t="s">
        <v>6</v>
      </c>
      <c r="B6" s="3" t="s">
        <v>16</v>
      </c>
      <c r="C6" s="3" t="s">
        <v>16</v>
      </c>
      <c r="D6" s="3" t="s">
        <v>18</v>
      </c>
      <c r="E6" s="4">
        <f t="array" ref="E6">INDEX($N$3:$N$11,MATCH(1,COUNTIFS(INDEX((B6,C6,D6),,,MATCH(TRUE,B6:D6&lt;&gt;"Need to Overlook",0)),INDEX(($K$3:$K$11,$L$3:$L$11,$M$3:$M$11),,,MATCH(TRUE,B6:D6&lt;&gt;"Need to Overlook",0)),A6,$J$3:$J$11),0))</f>
        <v>560</v>
      </c>
      <c r="J6" s="3" t="s">
        <v>6</v>
      </c>
      <c r="K6" s="3"/>
      <c r="L6" s="3"/>
      <c r="M6" s="3" t="s">
        <v>19</v>
      </c>
      <c r="N6" s="14">
        <v>616</v>
      </c>
    </row>
    <row r="7" spans="1:14" x14ac:dyDescent="0.2">
      <c r="A7" s="3" t="s">
        <v>7</v>
      </c>
      <c r="B7" s="3" t="s">
        <v>16</v>
      </c>
      <c r="C7" s="3">
        <f ca="1">RANDBETWEEN(1000,5000)</f>
        <v>1217</v>
      </c>
      <c r="D7" s="3" t="s">
        <v>16</v>
      </c>
      <c r="E7" s="4">
        <f t="array" aca="1" ref="E7" ca="1">INDEX($N$3:$N$11,MATCH(1,COUNTIFS(INDEX((B7,C7,D7),,,MATCH(TRUE,B7:D7&lt;&gt;"Need to Overlook",0)),INDEX(($K$3:$K$11,$L$3:$L$11,$M$3:$M$11),,,MATCH(TRUE,B7:D7&lt;&gt;"Need to Overlook",0)),A7,$J$3:$J$11),0))</f>
        <v>724</v>
      </c>
      <c r="J7" s="6" t="s">
        <v>6</v>
      </c>
      <c r="K7" s="6"/>
      <c r="L7" s="6"/>
      <c r="M7" s="6" t="s">
        <v>20</v>
      </c>
      <c r="N7" s="15">
        <v>606</v>
      </c>
    </row>
    <row r="8" spans="1:14" x14ac:dyDescent="0.2">
      <c r="A8" s="3" t="s">
        <v>5</v>
      </c>
      <c r="B8" s="3" t="s">
        <v>11</v>
      </c>
      <c r="C8" s="3" t="s">
        <v>16</v>
      </c>
      <c r="D8" s="3" t="s">
        <v>16</v>
      </c>
      <c r="E8" s="4">
        <f t="array" ref="E8">INDEX($N$3:$N$11,MATCH(1,COUNTIFS(INDEX((B8,C8,D8),,,MATCH(TRUE,B8:D8&lt;&gt;"Need to Overlook",0)),INDEX(($K$3:$K$11,$L$3:$L$11,$M$3:$M$11),,,MATCH(TRUE,B8:D8&lt;&gt;"Need to Overlook",0)),A8,$J$3:$J$11),0))</f>
        <v>588</v>
      </c>
      <c r="J8" s="9" t="s">
        <v>7</v>
      </c>
      <c r="K8" s="9"/>
      <c r="L8" s="9" t="s">
        <v>13</v>
      </c>
      <c r="M8" s="9"/>
      <c r="N8" s="11">
        <v>731</v>
      </c>
    </row>
    <row r="9" spans="1:14" x14ac:dyDescent="0.2">
      <c r="A9" s="3" t="s">
        <v>7</v>
      </c>
      <c r="B9" s="3" t="s">
        <v>16</v>
      </c>
      <c r="C9" s="3">
        <f ca="1">RANDBETWEEN(1000,5000)</f>
        <v>3639</v>
      </c>
      <c r="D9" s="3" t="s">
        <v>16</v>
      </c>
      <c r="E9" s="4">
        <f t="array" aca="1" ref="E9" ca="1">INDEX($N$3:$N$11,MATCH(1,COUNTIFS(INDEX((B9,C9,D9),,,MATCH(TRUE,B9:D9&lt;&gt;"Need to Overlook",0)),INDEX(($K$3:$K$11,$L$3:$L$11,$M$3:$M$11),,,MATCH(TRUE,B9:D9&lt;&gt;"Need to Overlook",0)),A9,$J$3:$J$11),0))</f>
        <v>731</v>
      </c>
      <c r="J9" s="10" t="s">
        <v>7</v>
      </c>
      <c r="K9" s="10"/>
      <c r="L9" s="10" t="s">
        <v>14</v>
      </c>
      <c r="M9" s="10"/>
      <c r="N9" s="12">
        <v>724</v>
      </c>
    </row>
    <row r="10" spans="1:14" x14ac:dyDescent="0.2">
      <c r="A10" s="3" t="s">
        <v>7</v>
      </c>
      <c r="B10" s="3" t="s">
        <v>16</v>
      </c>
      <c r="C10" s="3">
        <f ca="1">RANDBETWEEN(1000,5000)</f>
        <v>3346</v>
      </c>
      <c r="D10" s="3" t="s">
        <v>16</v>
      </c>
      <c r="E10" s="4">
        <f t="array" aca="1" ref="E10" ca="1">INDEX($N$3:$N$11,MATCH(1,COUNTIFS(INDEX((B10,C10,D10),,,MATCH(TRUE,B10:D10&lt;&gt;"Need to Overlook",0)),INDEX(($K$3:$K$11,$L$3:$L$11,$M$3:$M$11),,,MATCH(TRUE,B10:D10&lt;&gt;"Need to Overlook",0)),A10,$J$3:$J$11),0))</f>
        <v>731</v>
      </c>
      <c r="J10" s="8" t="s">
        <v>8</v>
      </c>
      <c r="K10" s="8" t="s">
        <v>9</v>
      </c>
      <c r="L10" s="8"/>
      <c r="M10" s="8"/>
      <c r="N10" s="13">
        <v>646</v>
      </c>
    </row>
    <row r="11" spans="1:14" x14ac:dyDescent="0.2">
      <c r="A11" s="3" t="s">
        <v>8</v>
      </c>
      <c r="B11" s="3" t="s">
        <v>9</v>
      </c>
      <c r="C11" s="3" t="s">
        <v>16</v>
      </c>
      <c r="D11" s="3" t="s">
        <v>16</v>
      </c>
      <c r="E11" s="4">
        <f t="array" ref="E11">INDEX($N$3:$N$11,MATCH(1,COUNTIFS(INDEX((B11,C11,D11),,,MATCH(TRUE,B11:D11&lt;&gt;"Need to Overlook",0)),INDEX(($K$3:$K$11,$L$3:$L$11,$M$3:$M$11),,,MATCH(TRUE,B11:D11&lt;&gt;"Need to Overlook",0)),A11,$J$3:$J$11),0))</f>
        <v>646</v>
      </c>
      <c r="J11" s="6" t="s">
        <v>8</v>
      </c>
      <c r="K11" s="6" t="s">
        <v>12</v>
      </c>
      <c r="L11" s="6"/>
      <c r="M11" s="6"/>
      <c r="N11" s="15">
        <v>867</v>
      </c>
    </row>
    <row r="12" spans="1:14" x14ac:dyDescent="0.2">
      <c r="A12" s="3" t="s">
        <v>8</v>
      </c>
      <c r="B12" s="3" t="s">
        <v>12</v>
      </c>
      <c r="C12" s="3" t="s">
        <v>16</v>
      </c>
      <c r="D12" s="3" t="s">
        <v>16</v>
      </c>
      <c r="E12" s="4">
        <f t="array" ref="E12">INDEX($N$3:$N$11,MATCH(1,COUNTIFS(INDEX((B12,C12,D12),,,MATCH(TRUE,B12:D12&lt;&gt;"Need to Overlook",0)),INDEX(($K$3:$K$11,$L$3:$L$11,$M$3:$M$11),,,MATCH(TRUE,B12:D12&lt;&gt;"Need to Overlook",0)),A12,$J$3:$J$11),0))</f>
        <v>867</v>
      </c>
    </row>
    <row r="13" spans="1:14" x14ac:dyDescent="0.2">
      <c r="A13" s="3" t="s">
        <v>7</v>
      </c>
      <c r="B13" s="3" t="s">
        <v>16</v>
      </c>
      <c r="C13" s="3">
        <f ca="1">RANDBETWEEN(1000,5000)</f>
        <v>4419</v>
      </c>
      <c r="D13" s="3" t="s">
        <v>16</v>
      </c>
      <c r="E13" s="4">
        <f t="array" aca="1" ref="E13" ca="1">INDEX($N$3:$N$11,MATCH(1,COUNTIFS(INDEX((B13,C13,D13),,,MATCH(TRUE,B13:D13&lt;&gt;"Need to Overlook",0)),INDEX(($K$3:$K$11,$L$3:$L$11,$M$3:$M$11),,,MATCH(TRUE,B13:D13&lt;&gt;"Need to Overlook",0)),A13,$J$3:$J$11),0))</f>
        <v>731</v>
      </c>
    </row>
    <row r="14" spans="1:14" x14ac:dyDescent="0.2">
      <c r="A14" s="3" t="s">
        <v>7</v>
      </c>
      <c r="B14" s="3" t="s">
        <v>16</v>
      </c>
      <c r="C14" s="3">
        <f ca="1">RANDBETWEEN(1000,5000)</f>
        <v>3803</v>
      </c>
      <c r="D14" s="3" t="s">
        <v>16</v>
      </c>
      <c r="E14" s="4">
        <f t="array" aca="1" ref="E14" ca="1">INDEX($N$3:$N$11,MATCH(1,COUNTIFS(INDEX((B14,C14,D14),,,MATCH(TRUE,B14:D14&lt;&gt;"Need to Overlook",0)),INDEX(($K$3:$K$11,$L$3:$L$11,$M$3:$M$11),,,MATCH(TRUE,B14:D14&lt;&gt;"Need to Overlook",0)),A14,$J$3:$J$11),0))</f>
        <v>731</v>
      </c>
    </row>
    <row r="15" spans="1:14" x14ac:dyDescent="0.2">
      <c r="A15" s="3" t="s">
        <v>6</v>
      </c>
      <c r="B15" s="3" t="s">
        <v>16</v>
      </c>
      <c r="C15" s="3" t="s">
        <v>16</v>
      </c>
      <c r="D15" s="3" t="s">
        <v>20</v>
      </c>
      <c r="E15" s="4">
        <f t="array" ref="E15">INDEX($N$3:$N$11,MATCH(1,COUNTIFS(INDEX((B15,C15,D15),,,MATCH(TRUE,B15:D15&lt;&gt;"Need to Overlook",0)),INDEX(($K$3:$K$11,$L$3:$L$11,$M$3:$M$11),,,MATCH(TRUE,B15:D15&lt;&gt;"Need to Overlook",0)),A15,$J$3:$J$11),0))</f>
        <v>606</v>
      </c>
    </row>
    <row r="16" spans="1:14" x14ac:dyDescent="0.2">
      <c r="A16" s="3" t="s">
        <v>7</v>
      </c>
      <c r="B16" s="3" t="s">
        <v>16</v>
      </c>
      <c r="C16" s="3">
        <f ca="1">RANDBETWEEN(1000,5000)</f>
        <v>3508</v>
      </c>
      <c r="D16" s="3" t="s">
        <v>16</v>
      </c>
      <c r="E16" s="4">
        <f t="array" aca="1" ref="E16" ca="1">INDEX($N$3:$N$11,MATCH(1,COUNTIFS(INDEX((B16,C16,D16),,,MATCH(TRUE,B16:D16&lt;&gt;"Need to Overlook",0)),INDEX(($K$3:$K$11,$L$3:$L$11,$M$3:$M$11),,,MATCH(TRUE,B16:D16&lt;&gt;"Need to Overlook",0)),A16,$J$3:$J$11),0))</f>
        <v>731</v>
      </c>
    </row>
    <row r="17" spans="1:5" x14ac:dyDescent="0.2">
      <c r="A17" s="3" t="s">
        <v>8</v>
      </c>
      <c r="B17" s="3" t="s">
        <v>12</v>
      </c>
      <c r="C17" s="3" t="s">
        <v>16</v>
      </c>
      <c r="D17" s="3" t="s">
        <v>16</v>
      </c>
      <c r="E17" s="4">
        <f t="array" ref="E17">INDEX($N$3:$N$11,MATCH(1,COUNTIFS(INDEX((B17,C17,D17),,,MATCH(TRUE,B17:D17&lt;&gt;"Need to Overlook",0)),INDEX(($K$3:$K$11,$L$3:$L$11,$M$3:$M$11),,,MATCH(TRUE,B17:D17&lt;&gt;"Need to Overlook",0)),A17,$J$3:$J$11),0))</f>
        <v>867</v>
      </c>
    </row>
    <row r="18" spans="1:5" x14ac:dyDescent="0.2">
      <c r="A18" s="3" t="s">
        <v>8</v>
      </c>
      <c r="B18" s="3" t="s">
        <v>12</v>
      </c>
      <c r="C18" s="3" t="s">
        <v>16</v>
      </c>
      <c r="D18" s="3" t="s">
        <v>16</v>
      </c>
      <c r="E18" s="4">
        <f t="array" ref="E18">INDEX($N$3:$N$11,MATCH(1,COUNTIFS(INDEX((B18,C18,D18),,,MATCH(TRUE,B18:D18&lt;&gt;"Need to Overlook",0)),INDEX(($K$3:$K$11,$L$3:$L$11,$M$3:$M$11),,,MATCH(TRUE,B18:D18&lt;&gt;"Need to Overlook",0)),A18,$J$3:$J$11),0))</f>
        <v>867</v>
      </c>
    </row>
    <row r="19" spans="1:5" x14ac:dyDescent="0.2">
      <c r="A19" s="3" t="s">
        <v>5</v>
      </c>
      <c r="B19" s="3" t="s">
        <v>10</v>
      </c>
      <c r="C19" s="3" t="s">
        <v>16</v>
      </c>
      <c r="D19" s="3" t="s">
        <v>16</v>
      </c>
      <c r="E19" s="4">
        <f t="array" ref="E19">INDEX($N$3:$N$11,MATCH(1,COUNTIFS(INDEX((B19,C19,D19),,,MATCH(TRUE,B19:D19&lt;&gt;"Need to Overlook",0)),INDEX(($K$3:$K$11,$L$3:$L$11,$M$3:$M$11),,,MATCH(TRUE,B19:D19&lt;&gt;"Need to Overlook",0)),A19,$J$3:$J$11),0))</f>
        <v>725</v>
      </c>
    </row>
    <row r="20" spans="1:5" x14ac:dyDescent="0.2">
      <c r="A20" s="3" t="s">
        <v>6</v>
      </c>
      <c r="B20" s="3" t="s">
        <v>16</v>
      </c>
      <c r="C20" s="3" t="s">
        <v>16</v>
      </c>
      <c r="D20" s="3" t="s">
        <v>18</v>
      </c>
      <c r="E20" s="4">
        <f t="array" ref="E20">INDEX($N$3:$N$11,MATCH(1,COUNTIFS(INDEX((B20,C20,D20),,,MATCH(TRUE,B20:D20&lt;&gt;"Need to Overlook",0)),INDEX(($K$3:$K$11,$L$3:$L$11,$M$3:$M$11),,,MATCH(TRUE,B20:D20&lt;&gt;"Need to Overlook",0)),A20,$J$3:$J$11),0))</f>
        <v>560</v>
      </c>
    </row>
    <row r="21" spans="1:5" x14ac:dyDescent="0.2">
      <c r="A21" s="3" t="s">
        <v>6</v>
      </c>
      <c r="B21" s="3" t="s">
        <v>16</v>
      </c>
      <c r="C21" s="3" t="s">
        <v>16</v>
      </c>
      <c r="D21" s="3" t="s">
        <v>19</v>
      </c>
      <c r="E21" s="4">
        <f t="array" ref="E21">INDEX($N$3:$N$11,MATCH(1,COUNTIFS(INDEX((B21,C21,D21),,,MATCH(TRUE,B21:D21&lt;&gt;"Need to Overlook",0)),INDEX(($K$3:$K$11,$L$3:$L$11,$M$3:$M$11),,,MATCH(TRUE,B21:D21&lt;&gt;"Need to Overlook",0)),A21,$J$3:$J$11),0))</f>
        <v>616</v>
      </c>
    </row>
    <row r="22" spans="1:5" x14ac:dyDescent="0.2">
      <c r="A22" s="3" t="s">
        <v>8</v>
      </c>
      <c r="B22" s="3" t="s">
        <v>9</v>
      </c>
      <c r="C22" s="3" t="s">
        <v>16</v>
      </c>
      <c r="D22" s="3" t="s">
        <v>16</v>
      </c>
      <c r="E22" s="4">
        <f t="array" ref="E22">INDEX($N$3:$N$11,MATCH(1,COUNTIFS(INDEX((B22,C22,D22),,,MATCH(TRUE,B22:D22&lt;&gt;"Need to Overlook",0)),INDEX(($K$3:$K$11,$L$3:$L$11,$M$3:$M$11),,,MATCH(TRUE,B22:D22&lt;&gt;"Need to Overlook",0)),A22,$J$3:$J$11),0))</f>
        <v>646</v>
      </c>
    </row>
    <row r="23" spans="1:5" x14ac:dyDescent="0.2">
      <c r="A23" s="3" t="s">
        <v>6</v>
      </c>
      <c r="B23" s="3" t="s">
        <v>16</v>
      </c>
      <c r="C23" s="3" t="s">
        <v>16</v>
      </c>
      <c r="D23" s="3" t="s">
        <v>20</v>
      </c>
      <c r="E23" s="4">
        <f t="array" ref="E23">INDEX($N$3:$N$11,MATCH(1,COUNTIFS(INDEX((B23,C23,D23),,,MATCH(TRUE,B23:D23&lt;&gt;"Need to Overlook",0)),INDEX(($K$3:$K$11,$L$3:$L$11,$M$3:$M$11),,,MATCH(TRUE,B23:D23&lt;&gt;"Need to Overlook",0)),A23,$J$3:$J$11),0))</f>
        <v>606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3"/>
  <sheetViews>
    <sheetView workbookViewId="0">
      <selection activeCell="M9" sqref="M9"/>
    </sheetView>
  </sheetViews>
  <sheetFormatPr defaultColWidth="14.83203125" defaultRowHeight="12.75" x14ac:dyDescent="0.2"/>
  <cols>
    <col min="5" max="5" width="18" customWidth="1"/>
    <col min="7" max="7" width="7.6640625" customWidth="1"/>
    <col min="8" max="10" width="4.5" customWidth="1"/>
  </cols>
  <sheetData>
    <row r="1" spans="1:18" x14ac:dyDescent="0.2">
      <c r="A1" s="7" t="s">
        <v>3</v>
      </c>
      <c r="B1" s="7" t="s">
        <v>4</v>
      </c>
      <c r="C1" s="7" t="s">
        <v>0</v>
      </c>
      <c r="D1" s="7" t="s">
        <v>1</v>
      </c>
      <c r="E1" s="18" t="s">
        <v>21</v>
      </c>
      <c r="F1" s="7" t="s">
        <v>2</v>
      </c>
      <c r="K1" s="1" t="s">
        <v>17</v>
      </c>
      <c r="L1" s="2"/>
      <c r="M1" s="2"/>
      <c r="N1" s="2"/>
      <c r="O1" s="2"/>
    </row>
    <row r="2" spans="1:18" x14ac:dyDescent="0.2">
      <c r="A2" s="3" t="s">
        <v>5</v>
      </c>
      <c r="B2" s="3" t="s">
        <v>11</v>
      </c>
      <c r="C2" s="3"/>
      <c r="D2" s="3"/>
      <c r="E2" s="3" t="str">
        <f t="array" aca="1" ref="E2" ca="1">INDEX(LookUpArea,,MATCH(FALSE,ISBLANK(OFFSET($K$2,MATCH(A2,$K$2:$K$11,0),1,,3)),0)+1)</f>
        <v>BRICK</v>
      </c>
      <c r="F2" s="17">
        <f ca="1">SUMIFS($O$3:$O$11, $K$3:$K$11,A2, INDEX($L$3:$N$11,,MATCH(E2,$L$2:$N$2,0)), INDEX(B2:D2,MATCH(E2,$B$1:$D$1,0)))</f>
        <v>559</v>
      </c>
      <c r="K2" s="5" t="s">
        <v>3</v>
      </c>
      <c r="L2" s="5" t="s">
        <v>4</v>
      </c>
      <c r="M2" s="5" t="s">
        <v>0</v>
      </c>
      <c r="N2" s="5" t="s">
        <v>1</v>
      </c>
      <c r="O2" s="5" t="s">
        <v>2</v>
      </c>
      <c r="Q2" s="16" t="s">
        <v>23</v>
      </c>
      <c r="R2" s="16" t="s">
        <v>0</v>
      </c>
    </row>
    <row r="3" spans="1:18" x14ac:dyDescent="0.2">
      <c r="A3" s="3" t="s">
        <v>7</v>
      </c>
      <c r="B3" s="3"/>
      <c r="C3" s="3">
        <f ca="1">RANDBETWEEN(1000,5000)</f>
        <v>1150</v>
      </c>
      <c r="D3" s="3"/>
      <c r="E3" s="3" t="str">
        <f t="array" aca="1" ref="E3" ca="1">INDEX(LookUpArea,,MATCH(FALSE,ISBLANK(OFFSET($K$2,MATCH(A3,$K$2:$K$11,0),1,,3)),0)+1)</f>
        <v>MRP</v>
      </c>
      <c r="F3" s="17">
        <f t="shared" ref="F3:F23" ca="1" si="0">SUMIFS($O$3:$O$11, $K$3:$K$11,A3, INDEX($L$3:$N$11,,MATCH(E3,$L$2:$N$2,0)), INDEX(B3:D3,MATCH(E3,$B$1:$D$1,0)))</f>
        <v>0</v>
      </c>
      <c r="G3" s="19">
        <f>DGET(LookUpArea,"Margin",Q2:R3)</f>
        <v>678</v>
      </c>
      <c r="K3" s="9" t="s">
        <v>5</v>
      </c>
      <c r="L3" s="9" t="s">
        <v>11</v>
      </c>
      <c r="M3" s="9"/>
      <c r="N3" s="9"/>
      <c r="O3" s="11">
        <v>559</v>
      </c>
      <c r="Q3" t="s">
        <v>7</v>
      </c>
      <c r="R3" t="s">
        <v>13</v>
      </c>
    </row>
    <row r="4" spans="1:18" x14ac:dyDescent="0.2">
      <c r="A4" s="3" t="s">
        <v>8</v>
      </c>
      <c r="B4" s="3" t="s">
        <v>9</v>
      </c>
      <c r="C4" s="3"/>
      <c r="D4" s="3"/>
      <c r="E4" s="3" t="str">
        <f t="array" aca="1" ref="E4" ca="1">INDEX(LookUpArea,,MATCH(FALSE,ISBLANK(OFFSET($K$2,MATCH(A4,$K$2:$K$11,0),1,,3)),0)+1)</f>
        <v>BRICK</v>
      </c>
      <c r="F4" s="17">
        <f t="shared" ca="1" si="0"/>
        <v>0</v>
      </c>
      <c r="K4" s="10" t="s">
        <v>5</v>
      </c>
      <c r="L4" s="10" t="s">
        <v>22</v>
      </c>
      <c r="M4" s="10"/>
      <c r="N4" s="10"/>
      <c r="O4" s="12">
        <v>568</v>
      </c>
    </row>
    <row r="5" spans="1:18" x14ac:dyDescent="0.2">
      <c r="A5" s="3" t="s">
        <v>6</v>
      </c>
      <c r="B5" s="3"/>
      <c r="C5" s="3"/>
      <c r="D5" s="3" t="s">
        <v>18</v>
      </c>
      <c r="E5" s="3" t="str">
        <f t="array" aca="1" ref="E5" ca="1">INDEX(LookUpArea,,MATCH(FALSE,ISBLANK(OFFSET($K$2,MATCH(A5,$K$2:$K$11,0),1,,3)),0)+1)</f>
        <v>TAX CODE</v>
      </c>
      <c r="F5" s="17">
        <f t="shared" ca="1" si="0"/>
        <v>685</v>
      </c>
      <c r="K5" s="8" t="s">
        <v>6</v>
      </c>
      <c r="L5" s="8"/>
      <c r="M5" s="8"/>
      <c r="N5" s="8" t="s">
        <v>18</v>
      </c>
      <c r="O5" s="13">
        <v>685</v>
      </c>
    </row>
    <row r="6" spans="1:18" x14ac:dyDescent="0.2">
      <c r="A6" s="3" t="s">
        <v>6</v>
      </c>
      <c r="B6" s="3"/>
      <c r="C6" s="3"/>
      <c r="D6" s="3" t="s">
        <v>19</v>
      </c>
      <c r="E6" s="3" t="str">
        <f t="array" aca="1" ref="E6" ca="1">INDEX(LookUpArea,,MATCH(FALSE,ISBLANK(OFFSET($K$2,MATCH(A6,$K$2:$K$11,0),1,,3)),0)+1)</f>
        <v>TAX CODE</v>
      </c>
      <c r="F6" s="17">
        <f t="shared" ca="1" si="0"/>
        <v>570</v>
      </c>
      <c r="K6" s="3" t="s">
        <v>6</v>
      </c>
      <c r="L6" s="3"/>
      <c r="M6" s="3"/>
      <c r="N6" s="3" t="s">
        <v>19</v>
      </c>
      <c r="O6" s="14">
        <v>570</v>
      </c>
    </row>
    <row r="7" spans="1:18" x14ac:dyDescent="0.2">
      <c r="A7" s="3" t="s">
        <v>7</v>
      </c>
      <c r="B7" s="3"/>
      <c r="C7" s="3">
        <f ca="1">RANDBETWEEN(1000,5000)</f>
        <v>1830</v>
      </c>
      <c r="D7" s="3"/>
      <c r="E7" s="3" t="str">
        <f t="array" aca="1" ref="E7" ca="1">INDEX(LookUpArea,,MATCH(FALSE,ISBLANK(OFFSET($K$2,MATCH(A7,$K$2:$K$11,0),1,,3)),0)+1)</f>
        <v>MRP</v>
      </c>
      <c r="F7" s="17">
        <f t="shared" ca="1" si="0"/>
        <v>0</v>
      </c>
      <c r="K7" s="6" t="s">
        <v>6</v>
      </c>
      <c r="L7" s="6"/>
      <c r="M7" s="6"/>
      <c r="N7" s="6" t="s">
        <v>20</v>
      </c>
      <c r="O7" s="15">
        <v>893</v>
      </c>
    </row>
    <row r="8" spans="1:18" x14ac:dyDescent="0.2">
      <c r="A8" s="3" t="s">
        <v>5</v>
      </c>
      <c r="B8" s="3" t="s">
        <v>22</v>
      </c>
      <c r="C8" s="3"/>
      <c r="D8" s="3"/>
      <c r="E8" s="3" t="str">
        <f t="array" aca="1" ref="E8" ca="1">INDEX(LookUpArea,,MATCH(FALSE,ISBLANK(OFFSET($K$2,MATCH(A8,$K$2:$K$11,0),1,,3)),0)+1)</f>
        <v>BRICK</v>
      </c>
      <c r="F8" s="17">
        <f t="shared" ca="1" si="0"/>
        <v>568</v>
      </c>
      <c r="K8" s="9" t="s">
        <v>7</v>
      </c>
      <c r="L8" s="9"/>
      <c r="M8" s="9">
        <v>3001</v>
      </c>
      <c r="N8" s="9"/>
      <c r="O8" s="11">
        <v>678</v>
      </c>
    </row>
    <row r="9" spans="1:18" x14ac:dyDescent="0.2">
      <c r="A9" s="3" t="s">
        <v>7</v>
      </c>
      <c r="B9" s="3"/>
      <c r="C9" s="3">
        <f ca="1">RANDBETWEEN(1000,5000)</f>
        <v>1808</v>
      </c>
      <c r="D9" s="3"/>
      <c r="E9" s="3" t="str">
        <f t="array" aca="1" ref="E9" ca="1">INDEX(LookUpArea,,MATCH(FALSE,ISBLANK(OFFSET($K$2,MATCH(A9,$K$2:$K$11,0),1,,3)),0)+1)</f>
        <v>MRP</v>
      </c>
      <c r="F9" s="17">
        <f t="shared" ca="1" si="0"/>
        <v>0</v>
      </c>
      <c r="K9" s="10" t="s">
        <v>7</v>
      </c>
      <c r="L9" s="10"/>
      <c r="M9" s="10" t="s">
        <v>14</v>
      </c>
      <c r="N9" s="10"/>
      <c r="O9" s="12">
        <v>603</v>
      </c>
    </row>
    <row r="10" spans="1:18" x14ac:dyDescent="0.2">
      <c r="A10" s="3" t="s">
        <v>7</v>
      </c>
      <c r="B10" s="3"/>
      <c r="C10" s="3">
        <f ca="1">RANDBETWEEN(1000,5000)</f>
        <v>2568</v>
      </c>
      <c r="D10" s="3"/>
      <c r="E10" s="3" t="str">
        <f t="array" aca="1" ref="E10" ca="1">INDEX(LookUpArea,,MATCH(FALSE,ISBLANK(OFFSET($K$2,MATCH(A10,$K$2:$K$11,0),1,,3)),0)+1)</f>
        <v>MRP</v>
      </c>
      <c r="F10" s="17">
        <f t="shared" ca="1" si="0"/>
        <v>0</v>
      </c>
      <c r="K10" s="8" t="s">
        <v>8</v>
      </c>
      <c r="L10" s="8" t="s">
        <v>15</v>
      </c>
      <c r="M10" s="8"/>
      <c r="N10" s="8"/>
      <c r="O10" s="13">
        <v>576</v>
      </c>
    </row>
    <row r="11" spans="1:18" x14ac:dyDescent="0.2">
      <c r="A11" s="3" t="s">
        <v>8</v>
      </c>
      <c r="B11" s="3" t="s">
        <v>9</v>
      </c>
      <c r="C11" s="3"/>
      <c r="D11" s="3"/>
      <c r="E11" s="3" t="str">
        <f t="array" aca="1" ref="E11" ca="1">INDEX(LookUpArea,,MATCH(FALSE,ISBLANK(OFFSET($K$2,MATCH(A11,$K$2:$K$11,0),1,,3)),0)+1)</f>
        <v>BRICK</v>
      </c>
      <c r="F11" s="17">
        <f t="shared" ca="1" si="0"/>
        <v>0</v>
      </c>
      <c r="K11" s="6" t="s">
        <v>8</v>
      </c>
      <c r="L11" s="6" t="s">
        <v>12</v>
      </c>
      <c r="M11" s="6"/>
      <c r="N11" s="6"/>
      <c r="O11" s="15">
        <v>570</v>
      </c>
    </row>
    <row r="12" spans="1:18" x14ac:dyDescent="0.2">
      <c r="A12" s="3" t="s">
        <v>8</v>
      </c>
      <c r="B12" s="3" t="s">
        <v>12</v>
      </c>
      <c r="C12" s="3"/>
      <c r="D12" s="3"/>
      <c r="E12" s="3" t="str">
        <f t="array" aca="1" ref="E12" ca="1">INDEX(LookUpArea,,MATCH(FALSE,ISBLANK(OFFSET($K$2,MATCH(A12,$K$2:$K$11,0),1,,3)),0)+1)</f>
        <v>BRICK</v>
      </c>
      <c r="F12" s="17">
        <f t="shared" ca="1" si="0"/>
        <v>570</v>
      </c>
    </row>
    <row r="13" spans="1:18" x14ac:dyDescent="0.2">
      <c r="A13" s="3" t="s">
        <v>7</v>
      </c>
      <c r="B13" s="3"/>
      <c r="C13" s="3">
        <f ca="1">RANDBETWEEN(1000,5000)</f>
        <v>2786</v>
      </c>
      <c r="D13" s="3"/>
      <c r="E13" s="3" t="str">
        <f t="array" aca="1" ref="E13" ca="1">INDEX(LookUpArea,,MATCH(FALSE,ISBLANK(OFFSET($K$2,MATCH(A13,$K$2:$K$11,0),1,,3)),0)+1)</f>
        <v>MRP</v>
      </c>
      <c r="F13" s="17">
        <f t="shared" ca="1" si="0"/>
        <v>0</v>
      </c>
    </row>
    <row r="14" spans="1:18" x14ac:dyDescent="0.2">
      <c r="A14" s="3" t="s">
        <v>7</v>
      </c>
      <c r="B14" s="3"/>
      <c r="C14" s="3">
        <f ca="1">RANDBETWEEN(1000,5000)</f>
        <v>4295</v>
      </c>
      <c r="D14" s="3"/>
      <c r="E14" s="3" t="str">
        <f t="array" aca="1" ref="E14" ca="1">INDEX(LookUpArea,,MATCH(FALSE,ISBLANK(OFFSET($K$2,MATCH(A14,$K$2:$K$11,0),1,,3)),0)+1)</f>
        <v>MRP</v>
      </c>
      <c r="F14" s="17">
        <f t="shared" ca="1" si="0"/>
        <v>0</v>
      </c>
    </row>
    <row r="15" spans="1:18" x14ac:dyDescent="0.2">
      <c r="A15" s="3" t="s">
        <v>6</v>
      </c>
      <c r="B15" s="3"/>
      <c r="C15" s="3"/>
      <c r="D15" s="3" t="s">
        <v>20</v>
      </c>
      <c r="E15" s="3" t="str">
        <f t="array" aca="1" ref="E15" ca="1">INDEX(LookUpArea,,MATCH(FALSE,ISBLANK(OFFSET($K$2,MATCH(A15,$K$2:$K$11,0),1,,3)),0)+1)</f>
        <v>TAX CODE</v>
      </c>
      <c r="F15" s="17">
        <f t="shared" ca="1" si="0"/>
        <v>893</v>
      </c>
    </row>
    <row r="16" spans="1:18" x14ac:dyDescent="0.2">
      <c r="A16" s="3" t="s">
        <v>7</v>
      </c>
      <c r="B16" s="3"/>
      <c r="C16" s="3">
        <f ca="1">RANDBETWEEN(1000,5000)</f>
        <v>4267</v>
      </c>
      <c r="D16" s="3"/>
      <c r="E16" s="3" t="str">
        <f t="array" aca="1" ref="E16" ca="1">INDEX(LookUpArea,,MATCH(FALSE,ISBLANK(OFFSET($K$2,MATCH(A16,$K$2:$K$11,0),1,,3)),0)+1)</f>
        <v>MRP</v>
      </c>
      <c r="F16" s="17">
        <f t="shared" ca="1" si="0"/>
        <v>0</v>
      </c>
    </row>
    <row r="17" spans="1:6" x14ac:dyDescent="0.2">
      <c r="A17" s="3" t="s">
        <v>8</v>
      </c>
      <c r="B17" s="3" t="s">
        <v>12</v>
      </c>
      <c r="C17" s="3"/>
      <c r="D17" s="3"/>
      <c r="E17" s="3" t="str">
        <f t="array" aca="1" ref="E17" ca="1">INDEX(LookUpArea,,MATCH(FALSE,ISBLANK(OFFSET($K$2,MATCH(A17,$K$2:$K$11,0),1,,3)),0)+1)</f>
        <v>BRICK</v>
      </c>
      <c r="F17" s="17">
        <f t="shared" ca="1" si="0"/>
        <v>570</v>
      </c>
    </row>
    <row r="18" spans="1:6" x14ac:dyDescent="0.2">
      <c r="A18" s="3" t="s">
        <v>8</v>
      </c>
      <c r="B18" s="3" t="s">
        <v>12</v>
      </c>
      <c r="C18" s="3"/>
      <c r="D18" s="3"/>
      <c r="E18" s="3" t="str">
        <f t="array" aca="1" ref="E18" ca="1">INDEX(LookUpArea,,MATCH(FALSE,ISBLANK(OFFSET($K$2,MATCH(A18,$K$2:$K$11,0),1,,3)),0)+1)</f>
        <v>BRICK</v>
      </c>
      <c r="F18" s="17">
        <f t="shared" ca="1" si="0"/>
        <v>570</v>
      </c>
    </row>
    <row r="19" spans="1:6" x14ac:dyDescent="0.2">
      <c r="A19" s="3" t="s">
        <v>5</v>
      </c>
      <c r="B19" s="3" t="s">
        <v>10</v>
      </c>
      <c r="C19" s="3"/>
      <c r="D19" s="3"/>
      <c r="E19" s="3" t="str">
        <f t="array" aca="1" ref="E19" ca="1">INDEX(LookUpArea,,MATCH(FALSE,ISBLANK(OFFSET($K$2,MATCH(A19,$K$2:$K$11,0),1,,3)),0)+1)</f>
        <v>BRICK</v>
      </c>
      <c r="F19" s="17">
        <f t="shared" ca="1" si="0"/>
        <v>0</v>
      </c>
    </row>
    <row r="20" spans="1:6" x14ac:dyDescent="0.2">
      <c r="A20" s="3" t="s">
        <v>6</v>
      </c>
      <c r="B20" s="3"/>
      <c r="C20" s="3"/>
      <c r="D20" s="3" t="s">
        <v>18</v>
      </c>
      <c r="E20" s="3" t="str">
        <f t="array" aca="1" ref="E20" ca="1">INDEX(LookUpArea,,MATCH(FALSE,ISBLANK(OFFSET($K$2,MATCH(A20,$K$2:$K$11,0),1,,3)),0)+1)</f>
        <v>TAX CODE</v>
      </c>
      <c r="F20" s="17">
        <f t="shared" ca="1" si="0"/>
        <v>685</v>
      </c>
    </row>
    <row r="21" spans="1:6" x14ac:dyDescent="0.2">
      <c r="A21" s="3" t="s">
        <v>6</v>
      </c>
      <c r="B21" s="3"/>
      <c r="C21" s="3"/>
      <c r="D21" s="3" t="s">
        <v>19</v>
      </c>
      <c r="E21" s="3" t="str">
        <f t="array" aca="1" ref="E21" ca="1">INDEX(LookUpArea,,MATCH(FALSE,ISBLANK(OFFSET($K$2,MATCH(A21,$K$2:$K$11,0),1,,3)),0)+1)</f>
        <v>TAX CODE</v>
      </c>
      <c r="F21" s="17">
        <f t="shared" ca="1" si="0"/>
        <v>570</v>
      </c>
    </row>
    <row r="22" spans="1:6" x14ac:dyDescent="0.2">
      <c r="A22" s="3" t="s">
        <v>8</v>
      </c>
      <c r="B22" s="3" t="s">
        <v>9</v>
      </c>
      <c r="C22" s="3"/>
      <c r="D22" s="3"/>
      <c r="E22" s="3" t="str">
        <f t="array" aca="1" ref="E22" ca="1">INDEX(LookUpArea,,MATCH(FALSE,ISBLANK(OFFSET($K$2,MATCH(A22,$K$2:$K$11,0),1,,3)),0)+1)</f>
        <v>BRICK</v>
      </c>
      <c r="F22" s="17">
        <f t="shared" ca="1" si="0"/>
        <v>0</v>
      </c>
    </row>
    <row r="23" spans="1:6" x14ac:dyDescent="0.2">
      <c r="A23" s="3" t="s">
        <v>6</v>
      </c>
      <c r="B23" s="3"/>
      <c r="C23" s="3"/>
      <c r="D23" s="3" t="s">
        <v>20</v>
      </c>
      <c r="E23" s="3" t="str">
        <f t="array" aca="1" ref="E23" ca="1">INDEX(LookUpArea,,MATCH(FALSE,ISBLANK(OFFSET($K$2,MATCH(A23,$K$2:$K$11,0),1,,3)),0)+1)</f>
        <v>TAX CODE</v>
      </c>
      <c r="F23" s="17">
        <f t="shared" ca="1" si="0"/>
        <v>893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MultipleLookUp</vt:lpstr>
      <vt:lpstr>MultipleLookUp Test</vt:lpstr>
      <vt:lpstr>LookUpArea</vt:lpstr>
    </vt:vector>
  </TitlesOfParts>
  <Company>REDBAJ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Debraj Roy</dc:creator>
  <cp:lastModifiedBy>Oscar</cp:lastModifiedBy>
  <dcterms:created xsi:type="dcterms:W3CDTF">2013-02-23T14:05:47Z</dcterms:created>
  <dcterms:modified xsi:type="dcterms:W3CDTF">2013-02-28T09:57:30Z</dcterms:modified>
</cp:coreProperties>
</file>