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0" i="1" l="1" a="1"/>
  <c r="D20" i="1"/>
  <c r="E20" i="1" a="1"/>
  <c r="E20" i="1" s="1"/>
  <c r="F20" i="1" a="1"/>
  <c r="F20" i="1"/>
  <c r="G20" i="1" a="1"/>
  <c r="G20" i="1" s="1"/>
  <c r="H20" i="1" a="1"/>
  <c r="H20" i="1" s="1"/>
  <c r="I20" i="1" a="1"/>
  <c r="I20" i="1" s="1"/>
  <c r="J20" i="1" a="1"/>
  <c r="J20" i="1"/>
  <c r="K20" i="1" a="1"/>
  <c r="K20" i="1" s="1"/>
  <c r="L20" i="1" a="1"/>
  <c r="L20" i="1"/>
  <c r="M20" i="1" a="1"/>
  <c r="M20" i="1" s="1"/>
  <c r="D21" i="1" a="1"/>
  <c r="D21" i="1"/>
  <c r="E21" i="1" a="1"/>
  <c r="E21" i="1" s="1"/>
  <c r="F21" i="1" a="1"/>
  <c r="F21" i="1" s="1"/>
  <c r="G21" i="1" a="1"/>
  <c r="G21" i="1" s="1"/>
  <c r="H21" i="1" a="1"/>
  <c r="H21" i="1"/>
  <c r="I21" i="1" a="1"/>
  <c r="I21" i="1" s="1"/>
  <c r="J21" i="1" a="1"/>
  <c r="J21" i="1"/>
  <c r="K21" i="1" a="1"/>
  <c r="K21" i="1" s="1"/>
  <c r="L21" i="1" a="1"/>
  <c r="L21" i="1"/>
  <c r="M21" i="1" a="1"/>
  <c r="M21" i="1" s="1"/>
  <c r="D22" i="1" a="1"/>
  <c r="D22" i="1" s="1"/>
  <c r="E22" i="1" a="1"/>
  <c r="E22" i="1" s="1"/>
  <c r="F22" i="1" a="1"/>
  <c r="F22" i="1"/>
  <c r="G22" i="1" a="1"/>
  <c r="G22" i="1" s="1"/>
  <c r="H22" i="1" a="1"/>
  <c r="H22" i="1"/>
  <c r="I22" i="1" a="1"/>
  <c r="I22" i="1" s="1"/>
  <c r="J22" i="1" a="1"/>
  <c r="J22" i="1" s="1"/>
  <c r="K22" i="1" a="1"/>
  <c r="K22" i="1" s="1"/>
  <c r="L22" i="1" a="1"/>
  <c r="L22" i="1" s="1"/>
  <c r="M22" i="1" a="1"/>
  <c r="M22" i="1" s="1"/>
  <c r="D23" i="1" a="1"/>
  <c r="D23" i="1"/>
  <c r="E23" i="1" a="1"/>
  <c r="E23" i="1" s="1"/>
  <c r="F23" i="1" a="1"/>
  <c r="F23" i="1"/>
  <c r="G23" i="1" a="1"/>
  <c r="G23" i="1" s="1"/>
  <c r="H23" i="1" a="1"/>
  <c r="H23" i="1" s="1"/>
  <c r="I23" i="1" a="1"/>
  <c r="I23" i="1" s="1"/>
  <c r="J23" i="1" a="1"/>
  <c r="J23" i="1" s="1"/>
  <c r="K23" i="1" a="1"/>
  <c r="K23" i="1" s="1"/>
  <c r="L23" i="1" a="1"/>
  <c r="L23" i="1"/>
  <c r="M23" i="1" a="1"/>
  <c r="M23" i="1" s="1"/>
  <c r="D24" i="1" a="1"/>
  <c r="D24" i="1"/>
  <c r="E24" i="1" a="1"/>
  <c r="E24" i="1" s="1"/>
  <c r="F24" i="1" a="1"/>
  <c r="F24" i="1" s="1"/>
  <c r="G24" i="1" a="1"/>
  <c r="G24" i="1" s="1"/>
  <c r="H24" i="1" a="1"/>
  <c r="H24" i="1" s="1"/>
  <c r="I24" i="1" a="1"/>
  <c r="I24" i="1" s="1"/>
  <c r="J24" i="1" a="1"/>
  <c r="J24" i="1"/>
  <c r="K24" i="1" a="1"/>
  <c r="K24" i="1" s="1"/>
  <c r="L24" i="1" a="1"/>
  <c r="L24" i="1"/>
  <c r="M24" i="1" a="1"/>
  <c r="M24" i="1" s="1"/>
  <c r="D25" i="1" a="1"/>
  <c r="D25" i="1" s="1"/>
  <c r="E25" i="1" a="1"/>
  <c r="E25" i="1" s="1"/>
  <c r="F25" i="1" a="1"/>
  <c r="F25" i="1" s="1"/>
  <c r="G25" i="1" a="1"/>
  <c r="G25" i="1" s="1"/>
  <c r="H25" i="1" a="1"/>
  <c r="H25" i="1"/>
  <c r="I25" i="1" a="1"/>
  <c r="I25" i="1" s="1"/>
  <c r="J25" i="1" a="1"/>
  <c r="J25" i="1"/>
  <c r="K25" i="1" a="1"/>
  <c r="K25" i="1" s="1"/>
  <c r="L25" i="1" a="1"/>
  <c r="L25" i="1" s="1"/>
  <c r="M25" i="1" a="1"/>
  <c r="M25" i="1" s="1"/>
  <c r="D26" i="1" a="1"/>
  <c r="D26" i="1" s="1"/>
  <c r="E26" i="1" a="1"/>
  <c r="E26" i="1" s="1"/>
  <c r="F26" i="1" a="1"/>
  <c r="F26" i="1"/>
  <c r="G26" i="1" a="1"/>
  <c r="G26" i="1" s="1"/>
  <c r="H26" i="1" a="1"/>
  <c r="H26" i="1"/>
  <c r="I26" i="1" a="1"/>
  <c r="I26" i="1" s="1"/>
  <c r="J26" i="1" a="1"/>
  <c r="J26" i="1" s="1"/>
  <c r="K26" i="1" a="1"/>
  <c r="K26" i="1" s="1"/>
  <c r="L26" i="1" a="1"/>
  <c r="L26" i="1" s="1"/>
  <c r="M26" i="1" a="1"/>
  <c r="M26" i="1" s="1"/>
  <c r="E19" i="1" a="1"/>
  <c r="E19" i="1"/>
  <c r="F19" i="1" a="1"/>
  <c r="F19" i="1" s="1"/>
  <c r="G19" i="1" a="1"/>
  <c r="G19" i="1" s="1"/>
  <c r="H19" i="1" a="1"/>
  <c r="H19" i="1" s="1"/>
  <c r="I19" i="1" a="1"/>
  <c r="I19" i="1" s="1"/>
  <c r="J19" i="1" a="1"/>
  <c r="J19" i="1" s="1"/>
  <c r="K19" i="1" a="1"/>
  <c r="K19" i="1"/>
  <c r="L19" i="1" a="1"/>
  <c r="L19" i="1" s="1"/>
  <c r="M19" i="1" a="1"/>
  <c r="M19" i="1" s="1"/>
  <c r="D19" i="1" a="1"/>
  <c r="D19" i="1" s="1"/>
  <c r="C20" i="1"/>
  <c r="C21" i="1"/>
  <c r="C22" i="1"/>
  <c r="C23" i="1"/>
  <c r="C24" i="1"/>
  <c r="C25" i="1"/>
  <c r="C26" i="1"/>
  <c r="C19" i="1"/>
  <c r="N26" i="1" l="1" a="1"/>
  <c r="N26" i="1" s="1"/>
  <c r="N24" i="1" a="1"/>
  <c r="N24" i="1" s="1"/>
  <c r="N20" i="1" a="1"/>
  <c r="N20" i="1" s="1"/>
  <c r="N23" i="1" a="1"/>
  <c r="N23" i="1" s="1"/>
  <c r="N22" i="1" a="1"/>
  <c r="N22" i="1" s="1"/>
  <c r="N19" i="1" a="1"/>
  <c r="N19" i="1" s="1"/>
  <c r="N21" i="1" l="1" a="1"/>
  <c r="N21" i="1" s="1"/>
  <c r="N25" i="1" a="1"/>
  <c r="N25" i="1" s="1"/>
</calcChain>
</file>

<file path=xl/sharedStrings.xml><?xml version="1.0" encoding="utf-8"?>
<sst xmlns="http://schemas.openxmlformats.org/spreadsheetml/2006/main" count="31" uniqueCount="12">
  <si>
    <t>S/N</t>
  </si>
  <si>
    <t>RailCorp</t>
  </si>
  <si>
    <t>Date In</t>
  </si>
  <si>
    <t>HRC mod program</t>
  </si>
  <si>
    <t>Ref Number</t>
  </si>
  <si>
    <t>Yearly</t>
  </si>
  <si>
    <t>Quarter</t>
  </si>
  <si>
    <t>Q2</t>
  </si>
  <si>
    <t>No of Units</t>
  </si>
  <si>
    <t>Q1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</si>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</sst>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quotePrefix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/>
  </sheetViews>
  <sheetFormatPr defaultRowHeight="15" x14ac:dyDescent="0.25"/>
  <cols>
    <col min="2" max="2" width="18.42578125" bestFit="1" customWidth="1"/>
    <col min="3" max="3" width="14.28515625" customWidth="1"/>
    <col min="4" max="4" width="11.7109375" bestFit="1" customWidth="1"/>
    <col min="5" max="12" width="6" bestFit="1" customWidth="1"/>
    <col min="13" max="13" width="10.42578125" bestFit="1" customWidth="1"/>
    <col min="14" max="15" width="6" bestFit="1" customWidth="1"/>
  </cols>
  <sheetData>
    <row r="1" spans="1:13" x14ac:dyDescent="0.25">
      <c r="A1" s="2" t="s">
        <v>0</v>
      </c>
      <c r="B1" s="2" t="s">
        <v>1</v>
      </c>
      <c r="C1" s="2" t="s">
        <v>4</v>
      </c>
      <c r="D1" s="2" t="s">
        <v>2</v>
      </c>
      <c r="G1" s="2"/>
      <c r="H1" s="2"/>
      <c r="I1" s="3"/>
    </row>
    <row r="2" spans="1:13" x14ac:dyDescent="0.25">
      <c r="A2" s="1">
        <v>77203</v>
      </c>
      <c r="B2" s="1" t="s">
        <v>3</v>
      </c>
      <c r="C2" s="1">
        <v>10377</v>
      </c>
      <c r="D2" s="5">
        <v>40687</v>
      </c>
      <c r="E2" s="4"/>
      <c r="G2" s="5"/>
    </row>
    <row r="3" spans="1:13" x14ac:dyDescent="0.25">
      <c r="A3" s="1">
        <v>77204</v>
      </c>
      <c r="B3" s="1" t="s">
        <v>3</v>
      </c>
      <c r="C3" s="1">
        <v>10285</v>
      </c>
      <c r="D3" s="5">
        <v>40653</v>
      </c>
      <c r="E3" s="4"/>
      <c r="M3" s="6"/>
    </row>
    <row r="4" spans="1:13" x14ac:dyDescent="0.25">
      <c r="A4" s="1">
        <v>77697</v>
      </c>
      <c r="B4" s="1" t="s">
        <v>3</v>
      </c>
      <c r="C4" s="1">
        <v>10489</v>
      </c>
      <c r="D4" s="5">
        <v>40729</v>
      </c>
      <c r="E4" s="4"/>
    </row>
    <row r="5" spans="1:13" x14ac:dyDescent="0.25">
      <c r="A5" s="1">
        <v>77698</v>
      </c>
      <c r="B5" s="1" t="s">
        <v>3</v>
      </c>
      <c r="C5" s="1">
        <v>10554</v>
      </c>
      <c r="D5" s="5">
        <v>40763</v>
      </c>
      <c r="E5" s="4"/>
    </row>
    <row r="6" spans="1:13" x14ac:dyDescent="0.25">
      <c r="A6" s="1">
        <v>77699</v>
      </c>
      <c r="B6" s="1" t="s">
        <v>3</v>
      </c>
      <c r="C6" s="1">
        <v>10408</v>
      </c>
      <c r="D6" s="5">
        <v>40702</v>
      </c>
      <c r="E6" s="4"/>
      <c r="M6" s="7"/>
    </row>
    <row r="7" spans="1:13" x14ac:dyDescent="0.25">
      <c r="A7" s="1">
        <v>77700</v>
      </c>
      <c r="B7" s="1" t="s">
        <v>3</v>
      </c>
      <c r="C7" s="1">
        <v>10553</v>
      </c>
      <c r="D7" s="5">
        <v>40763</v>
      </c>
      <c r="E7" s="4"/>
      <c r="M7" s="7"/>
    </row>
    <row r="8" spans="1:13" x14ac:dyDescent="0.25">
      <c r="A8" s="1">
        <v>77701</v>
      </c>
      <c r="B8" s="1" t="s">
        <v>3</v>
      </c>
      <c r="C8" s="1">
        <v>10441</v>
      </c>
      <c r="D8" s="5">
        <v>40717</v>
      </c>
      <c r="E8" s="4"/>
    </row>
    <row r="9" spans="1:13" x14ac:dyDescent="0.25">
      <c r="A9" s="1">
        <v>77702</v>
      </c>
      <c r="B9" s="1" t="s">
        <v>3</v>
      </c>
      <c r="C9" s="1">
        <v>10442</v>
      </c>
      <c r="D9" s="5">
        <v>40717</v>
      </c>
      <c r="E9" s="4"/>
    </row>
    <row r="10" spans="1:13" x14ac:dyDescent="0.25">
      <c r="A10" s="1">
        <v>77703</v>
      </c>
      <c r="B10" s="1" t="s">
        <v>3</v>
      </c>
      <c r="C10" s="1">
        <v>10318</v>
      </c>
      <c r="D10" s="5">
        <v>40674</v>
      </c>
      <c r="E10" s="4"/>
    </row>
    <row r="11" spans="1:13" x14ac:dyDescent="0.25">
      <c r="A11" s="1">
        <v>77717</v>
      </c>
      <c r="B11" s="1" t="s">
        <v>3</v>
      </c>
      <c r="C11" s="1">
        <v>10286</v>
      </c>
      <c r="D11" s="5">
        <v>40653</v>
      </c>
      <c r="E11" s="4"/>
    </row>
    <row r="12" spans="1:13" x14ac:dyDescent="0.25">
      <c r="A12" s="1">
        <v>77718</v>
      </c>
      <c r="B12" s="1" t="s">
        <v>3</v>
      </c>
      <c r="C12" s="1">
        <v>10490</v>
      </c>
      <c r="D12" s="5">
        <v>40729</v>
      </c>
      <c r="E12" s="4"/>
    </row>
    <row r="13" spans="1:13" x14ac:dyDescent="0.25">
      <c r="A13" s="1">
        <v>79224</v>
      </c>
      <c r="B13" s="1" t="s">
        <v>3</v>
      </c>
      <c r="C13" s="1">
        <v>10409</v>
      </c>
      <c r="D13" s="5">
        <v>40702</v>
      </c>
      <c r="E13" s="4"/>
    </row>
    <row r="14" spans="1:13" x14ac:dyDescent="0.25">
      <c r="A14" s="1">
        <v>79225</v>
      </c>
      <c r="B14" s="1" t="s">
        <v>3</v>
      </c>
      <c r="C14" s="1">
        <v>10376</v>
      </c>
      <c r="D14" s="5">
        <v>40687</v>
      </c>
      <c r="E14" s="4"/>
    </row>
    <row r="15" spans="1:13" x14ac:dyDescent="0.25">
      <c r="A15" s="1">
        <v>79226</v>
      </c>
      <c r="B15" s="1" t="s">
        <v>3</v>
      </c>
      <c r="C15" s="1">
        <v>10210</v>
      </c>
      <c r="D15" s="5">
        <v>40591</v>
      </c>
      <c r="E15" s="4"/>
    </row>
    <row r="16" spans="1:13" x14ac:dyDescent="0.25">
      <c r="A16" s="1">
        <v>79227</v>
      </c>
      <c r="B16" s="1" t="s">
        <v>3</v>
      </c>
      <c r="C16" s="1">
        <v>10317</v>
      </c>
      <c r="D16" s="5">
        <v>40674</v>
      </c>
      <c r="E16" s="4"/>
    </row>
    <row r="18" spans="1:14" x14ac:dyDescent="0.25">
      <c r="A18" s="2" t="s">
        <v>5</v>
      </c>
      <c r="B18" s="2" t="s">
        <v>6</v>
      </c>
      <c r="C18" s="2" t="s">
        <v>8</v>
      </c>
      <c r="D18" s="2" t="s">
        <v>0</v>
      </c>
    </row>
    <row r="19" spans="1:14" x14ac:dyDescent="0.25">
      <c r="A19" s="1">
        <v>2011</v>
      </c>
      <c r="B19" s="1" t="s">
        <v>9</v>
      </c>
      <c r="C19" s="6">
        <f>COUNTIFS($D$2:$D$16,"&gt;="&amp;DATE(A19,CHOOSE(RIGHT(B19,1),1,4,7,10),1),$D$2:$D$16,"&lt;="&amp;DATE(A19,CHOOSE(RIGHT(B19,1),4,7,10,1),1)-1)</f>
        <v>1</v>
      </c>
      <c r="D19" s="1">
        <f t="array" ref="D19">IFERROR(INDEX($A$2:$A$16,SMALL(IF(($D$2:$D$16&gt;=(DATE($A19,CHOOSE(RIGHT($B19,1),1,4,7,10),1)))*($D$2:$D$16&lt;=(DATE($A19,CHOOSE(RIGHT($B19,1),4,7,10,1),1)-1)),MATCH(ROW($D$2:$D$16),ROW($D$2:$D$16)),""),COLUMN(A1))),"")</f>
        <v>79226</v>
      </c>
      <c r="E19" t="str">
        <f t="array" ref="E19">IFERROR(INDEX($A$2:$A$16,SMALL(IF(($D$2:$D$16&gt;=(DATE($A19,CHOOSE(RIGHT($B19,1),1,4,7,10),1)))*($D$2:$D$16&lt;=(DATE($A19,CHOOSE(RIGHT($B19,1),4,7,10,1),1)-1)),MATCH(ROW($D$2:$D$16),ROW($D$2:$D$16)),""),COLUMN(B1))),"")</f>
        <v/>
      </c>
      <c r="F19" t="str">
        <f t="array" ref="F19">IFERROR(INDEX($A$2:$A$16,SMALL(IF(($D$2:$D$16&gt;=(DATE($A19,CHOOSE(RIGHT($B19,1),1,4,7,10),1)))*($D$2:$D$16&lt;=(DATE($A19,CHOOSE(RIGHT($B19,1),4,7,10,1),1)-1)),MATCH(ROW($D$2:$D$16),ROW($D$2:$D$16)),""),COLUMN(C1))),"")</f>
        <v/>
      </c>
      <c r="G19" t="str">
        <f t="array" ref="G19">IFERROR(INDEX($A$2:$A$16,SMALL(IF(($D$2:$D$16&gt;=(DATE($A19,CHOOSE(RIGHT($B19,1),1,4,7,10),1)))*($D$2:$D$16&lt;=(DATE($A19,CHOOSE(RIGHT($B19,1),4,7,10,1),1)-1)),MATCH(ROW($D$2:$D$16),ROW($D$2:$D$16)),""),COLUMN(D1))),"")</f>
        <v/>
      </c>
      <c r="H19" t="str">
        <f t="array" ref="H19">IFERROR(INDEX($A$2:$A$16,SMALL(IF(($D$2:$D$16&gt;=(DATE($A19,CHOOSE(RIGHT($B19,1),1,4,7,10),1)))*($D$2:$D$16&lt;=(DATE($A19,CHOOSE(RIGHT($B19,1),4,7,10,1),1)-1)),MATCH(ROW($D$2:$D$16),ROW($D$2:$D$16)),""),COLUMN(E1))),"")</f>
        <v/>
      </c>
      <c r="I19" t="str">
        <f t="array" ref="I19">IFERROR(INDEX($A$2:$A$16,SMALL(IF(($D$2:$D$16&gt;=(DATE($A19,CHOOSE(RIGHT($B19,1),1,4,7,10),1)))*($D$2:$D$16&lt;=(DATE($A19,CHOOSE(RIGHT($B19,1),4,7,10,1),1)-1)),MATCH(ROW($D$2:$D$16),ROW($D$2:$D$16)),""),COLUMN(F1))),"")</f>
        <v/>
      </c>
      <c r="J19" t="str">
        <f t="array" ref="J19">IFERROR(INDEX($A$2:$A$16,SMALL(IF(($D$2:$D$16&gt;=(DATE($A19,CHOOSE(RIGHT($B19,1),1,4,7,10),1)))*($D$2:$D$16&lt;=(DATE($A19,CHOOSE(RIGHT($B19,1),4,7,10,1),1)-1)),MATCH(ROW($D$2:$D$16),ROW($D$2:$D$16)),""),COLUMN(G1))),"")</f>
        <v/>
      </c>
      <c r="K19" t="str">
        <f t="array" ref="K19">IFERROR(INDEX($A$2:$A$16,SMALL(IF(($D$2:$D$16&gt;=(DATE($A19,CHOOSE(RIGHT($B19,1),1,4,7,10),1)))*($D$2:$D$16&lt;=(DATE($A19,CHOOSE(RIGHT($B19,1),4,7,10,1),1)-1)),MATCH(ROW($D$2:$D$16),ROW($D$2:$D$16)),""),COLUMN(H1))),"")</f>
        <v/>
      </c>
      <c r="L19" t="str">
        <f t="array" ref="L19">IFERROR(INDEX($A$2:$A$16,SMALL(IF(($D$2:$D$16&gt;=(DATE($A19,CHOOSE(RIGHT($B19,1),1,4,7,10),1)))*($D$2:$D$16&lt;=(DATE($A19,CHOOSE(RIGHT($B19,1),4,7,10,1),1)-1)),MATCH(ROW($D$2:$D$16),ROW($D$2:$D$16)),""),COLUMN(I1))),"")</f>
        <v/>
      </c>
      <c r="M19" t="str">
        <f t="array" ref="M19">IFERROR(INDEX($A$2:$A$16,SMALL(IF(($D$2:$D$16&gt;=(DATE($A19,CHOOSE(RIGHT($B19,1),1,4,7,10),1)))*($D$2:$D$16&lt;=(DATE($A19,CHOOSE(RIGHT($B19,1),4,7,10,1),1)-1)),MATCH(ROW($D$2:$D$16),ROW($D$2:$D$16)),""),COLUMN(J1))),"")</f>
        <v/>
      </c>
      <c r="N19" t="str">
        <f t="array" ref="N19">IFERROR(INDEX($A$2:$A$16,SMALL(IF(($D$2:$D$16&gt;=#REF!)*($D$2:$D$16&lt;=(DATE(I19,CHOOSE(RIGHT(J19,1),4,7,10,1),1)-1)),MATCH(ROW($D$2:$D$16),ROW($D$2:$D$16)),""),COLUMN(K1))),"")</f>
        <v/>
      </c>
    </row>
    <row r="20" spans="1:14" x14ac:dyDescent="0.25">
      <c r="A20" s="1">
        <v>2011</v>
      </c>
      <c r="B20" s="1" t="s">
        <v>7</v>
      </c>
      <c r="C20" s="6">
        <f t="shared" ref="C20:C26" si="0">COUNTIFS($D$2:$D$16,"&gt;="&amp;DATE(A20,CHOOSE(RIGHT(B20,1),1,4,7,10),1),$D$2:$D$16,"&lt;="&amp;DATE(A20,CHOOSE(RIGHT(B20,1),4,7,10,1),1)-1)</f>
        <v>10</v>
      </c>
      <c r="D20" s="1">
        <f t="array" ref="D20">IFERROR(INDEX($A$2:$A$16,SMALL(IF(($D$2:$D$16&gt;=(DATE($A20,CHOOSE(RIGHT($B20,1),1,4,7,10),1)))*($D$2:$D$16&lt;=(DATE($A20,CHOOSE(RIGHT($B20,1),4,7,10,1),1)-1)),MATCH(ROW($D$2:$D$16),ROW($D$2:$D$16)),""),COLUMN(A2))),"")</f>
        <v>77203</v>
      </c>
      <c r="E20">
        <f t="array" ref="E20">IFERROR(INDEX($A$2:$A$16,SMALL(IF(($D$2:$D$16&gt;=(DATE($A20,CHOOSE(RIGHT($B20,1),1,4,7,10),1)))*($D$2:$D$16&lt;=(DATE($A20,CHOOSE(RIGHT($B20,1),4,7,10,1),1)-1)),MATCH(ROW($D$2:$D$16),ROW($D$2:$D$16)),""),COLUMN(B2))),"")</f>
        <v>77204</v>
      </c>
      <c r="F20">
        <f t="array" ref="F20">IFERROR(INDEX($A$2:$A$16,SMALL(IF(($D$2:$D$16&gt;=(DATE($A20,CHOOSE(RIGHT($B20,1),1,4,7,10),1)))*($D$2:$D$16&lt;=(DATE($A20,CHOOSE(RIGHT($B20,1),4,7,10,1),1)-1)),MATCH(ROW($D$2:$D$16),ROW($D$2:$D$16)),""),COLUMN(C2))),"")</f>
        <v>77699</v>
      </c>
      <c r="G20">
        <f t="array" ref="G20">IFERROR(INDEX($A$2:$A$16,SMALL(IF(($D$2:$D$16&gt;=(DATE($A20,CHOOSE(RIGHT($B20,1),1,4,7,10),1)))*($D$2:$D$16&lt;=(DATE($A20,CHOOSE(RIGHT($B20,1),4,7,10,1),1)-1)),MATCH(ROW($D$2:$D$16),ROW($D$2:$D$16)),""),COLUMN(D2))),"")</f>
        <v>77701</v>
      </c>
      <c r="H20">
        <f t="array" ref="H20">IFERROR(INDEX($A$2:$A$16,SMALL(IF(($D$2:$D$16&gt;=(DATE($A20,CHOOSE(RIGHT($B20,1),1,4,7,10),1)))*($D$2:$D$16&lt;=(DATE($A20,CHOOSE(RIGHT($B20,1),4,7,10,1),1)-1)),MATCH(ROW($D$2:$D$16),ROW($D$2:$D$16)),""),COLUMN(E2))),"")</f>
        <v>77702</v>
      </c>
      <c r="I20">
        <f t="array" ref="I20">IFERROR(INDEX($A$2:$A$16,SMALL(IF(($D$2:$D$16&gt;=(DATE($A20,CHOOSE(RIGHT($B20,1),1,4,7,10),1)))*($D$2:$D$16&lt;=(DATE($A20,CHOOSE(RIGHT($B20,1),4,7,10,1),1)-1)),MATCH(ROW($D$2:$D$16),ROW($D$2:$D$16)),""),COLUMN(F2))),"")</f>
        <v>77703</v>
      </c>
      <c r="J20">
        <f t="array" ref="J20">IFERROR(INDEX($A$2:$A$16,SMALL(IF(($D$2:$D$16&gt;=(DATE($A20,CHOOSE(RIGHT($B20,1),1,4,7,10),1)))*($D$2:$D$16&lt;=(DATE($A20,CHOOSE(RIGHT($B20,1),4,7,10,1),1)-1)),MATCH(ROW($D$2:$D$16),ROW($D$2:$D$16)),""),COLUMN(G2))),"")</f>
        <v>77717</v>
      </c>
      <c r="K20">
        <f t="array" ref="K20">IFERROR(INDEX($A$2:$A$16,SMALL(IF(($D$2:$D$16&gt;=(DATE($A20,CHOOSE(RIGHT($B20,1),1,4,7,10),1)))*($D$2:$D$16&lt;=(DATE($A20,CHOOSE(RIGHT($B20,1),4,7,10,1),1)-1)),MATCH(ROW($D$2:$D$16),ROW($D$2:$D$16)),""),COLUMN(H2))),"")</f>
        <v>79224</v>
      </c>
      <c r="L20">
        <f t="array" ref="L20">IFERROR(INDEX($A$2:$A$16,SMALL(IF(($D$2:$D$16&gt;=(DATE($A20,CHOOSE(RIGHT($B20,1),1,4,7,10),1)))*($D$2:$D$16&lt;=(DATE($A20,CHOOSE(RIGHT($B20,1),4,7,10,1),1)-1)),MATCH(ROW($D$2:$D$16),ROW($D$2:$D$16)),""),COLUMN(I2))),"")</f>
        <v>79225</v>
      </c>
      <c r="M20">
        <f t="array" ref="M20">IFERROR(INDEX($A$2:$A$16,SMALL(IF(($D$2:$D$16&gt;=(DATE($A20,CHOOSE(RIGHT($B20,1),1,4,7,10),1)))*($D$2:$D$16&lt;=(DATE($A20,CHOOSE(RIGHT($B20,1),4,7,10,1),1)-1)),MATCH(ROW($D$2:$D$16),ROW($D$2:$D$16)),""),COLUMN(J2))),"")</f>
        <v>79227</v>
      </c>
      <c r="N20" t="str">
        <f t="array" ref="N20">IFERROR(INDEX($A$2:$A$16,SMALL(IF(($D$2:$D$16&gt;=#REF!)*($D$2:$D$16&lt;=(DATE(I20,CHOOSE(RIGHT(J20,1),4,7,10,1),1)-1)),MATCH(ROW($D$2:$D$16),ROW($D$2:$D$16)),""),COLUMN(K2))),"")</f>
        <v/>
      </c>
    </row>
    <row r="21" spans="1:14" x14ac:dyDescent="0.25">
      <c r="A21" s="1">
        <v>2011</v>
      </c>
      <c r="B21" s="1" t="s">
        <v>10</v>
      </c>
      <c r="C21" s="6">
        <f t="shared" si="0"/>
        <v>4</v>
      </c>
      <c r="D21" s="1">
        <f t="array" ref="D21">IFERROR(INDEX($A$2:$A$16,SMALL(IF(($D$2:$D$16&gt;=(DATE($A21,CHOOSE(RIGHT($B21,1),1,4,7,10),1)))*($D$2:$D$16&lt;=(DATE($A21,CHOOSE(RIGHT($B21,1),4,7,10,1),1)-1)),MATCH(ROW($D$2:$D$16),ROW($D$2:$D$16)),""),COLUMN(A3))),"")</f>
        <v>77697</v>
      </c>
      <c r="E21">
        <f t="array" ref="E21">IFERROR(INDEX($A$2:$A$16,SMALL(IF(($D$2:$D$16&gt;=(DATE($A21,CHOOSE(RIGHT($B21,1),1,4,7,10),1)))*($D$2:$D$16&lt;=(DATE($A21,CHOOSE(RIGHT($B21,1),4,7,10,1),1)-1)),MATCH(ROW($D$2:$D$16),ROW($D$2:$D$16)),""),COLUMN(B3))),"")</f>
        <v>77698</v>
      </c>
      <c r="F21">
        <f t="array" ref="F21">IFERROR(INDEX($A$2:$A$16,SMALL(IF(($D$2:$D$16&gt;=(DATE($A21,CHOOSE(RIGHT($B21,1),1,4,7,10),1)))*($D$2:$D$16&lt;=(DATE($A21,CHOOSE(RIGHT($B21,1),4,7,10,1),1)-1)),MATCH(ROW($D$2:$D$16),ROW($D$2:$D$16)),""),COLUMN(C3))),"")</f>
        <v>77700</v>
      </c>
      <c r="G21">
        <f t="array" ref="G21">IFERROR(INDEX($A$2:$A$16,SMALL(IF(($D$2:$D$16&gt;=(DATE($A21,CHOOSE(RIGHT($B21,1),1,4,7,10),1)))*($D$2:$D$16&lt;=(DATE($A21,CHOOSE(RIGHT($B21,1),4,7,10,1),1)-1)),MATCH(ROW($D$2:$D$16),ROW($D$2:$D$16)),""),COLUMN(D3))),"")</f>
        <v>77718</v>
      </c>
      <c r="H21" t="str">
        <f t="array" ref="H21">IFERROR(INDEX($A$2:$A$16,SMALL(IF(($D$2:$D$16&gt;=(DATE($A21,CHOOSE(RIGHT($B21,1),1,4,7,10),1)))*($D$2:$D$16&lt;=(DATE($A21,CHOOSE(RIGHT($B21,1),4,7,10,1),1)-1)),MATCH(ROW($D$2:$D$16),ROW($D$2:$D$16)),""),COLUMN(E3))),"")</f>
        <v/>
      </c>
      <c r="I21" t="str">
        <f t="array" ref="I21">IFERROR(INDEX($A$2:$A$16,SMALL(IF(($D$2:$D$16&gt;=(DATE($A21,CHOOSE(RIGHT($B21,1),1,4,7,10),1)))*($D$2:$D$16&lt;=(DATE($A21,CHOOSE(RIGHT($B21,1),4,7,10,1),1)-1)),MATCH(ROW($D$2:$D$16),ROW($D$2:$D$16)),""),COLUMN(F3))),"")</f>
        <v/>
      </c>
      <c r="J21" t="str">
        <f t="array" ref="J21">IFERROR(INDEX($A$2:$A$16,SMALL(IF(($D$2:$D$16&gt;=(DATE($A21,CHOOSE(RIGHT($B21,1),1,4,7,10),1)))*($D$2:$D$16&lt;=(DATE($A21,CHOOSE(RIGHT($B21,1),4,7,10,1),1)-1)),MATCH(ROW($D$2:$D$16),ROW($D$2:$D$16)),""),COLUMN(G3))),"")</f>
        <v/>
      </c>
      <c r="K21" t="str">
        <f t="array" ref="K21">IFERROR(INDEX($A$2:$A$16,SMALL(IF(($D$2:$D$16&gt;=(DATE($A21,CHOOSE(RIGHT($B21,1),1,4,7,10),1)))*($D$2:$D$16&lt;=(DATE($A21,CHOOSE(RIGHT($B21,1),4,7,10,1),1)-1)),MATCH(ROW($D$2:$D$16),ROW($D$2:$D$16)),""),COLUMN(H3))),"")</f>
        <v/>
      </c>
      <c r="L21" t="str">
        <f t="array" ref="L21">IFERROR(INDEX($A$2:$A$16,SMALL(IF(($D$2:$D$16&gt;=(DATE($A21,CHOOSE(RIGHT($B21,1),1,4,7,10),1)))*($D$2:$D$16&lt;=(DATE($A21,CHOOSE(RIGHT($B21,1),4,7,10,1),1)-1)),MATCH(ROW($D$2:$D$16),ROW($D$2:$D$16)),""),COLUMN(I3))),"")</f>
        <v/>
      </c>
      <c r="M21" t="str">
        <f t="array" ref="M21">IFERROR(INDEX($A$2:$A$16,SMALL(IF(($D$2:$D$16&gt;=(DATE($A21,CHOOSE(RIGHT($B21,1),1,4,7,10),1)))*($D$2:$D$16&lt;=(DATE($A21,CHOOSE(RIGHT($B21,1),4,7,10,1),1)-1)),MATCH(ROW($D$2:$D$16),ROW($D$2:$D$16)),""),COLUMN(J3))),"")</f>
        <v/>
      </c>
      <c r="N21" t="str">
        <f t="array" ref="N21">IFERROR(INDEX($A$2:$A$16,SMALL(IF(($D$2:$D$16&gt;=#REF!)*($D$2:$D$16&lt;=(DATE(I21,CHOOSE(RIGHT(J21,1),4,7,10,1),1)-1)),MATCH(ROW($D$2:$D$16),ROW($D$2:$D$16)),""),COLUMN(K3))),"")</f>
        <v/>
      </c>
    </row>
    <row r="22" spans="1:14" x14ac:dyDescent="0.25">
      <c r="A22" s="1">
        <v>2011</v>
      </c>
      <c r="B22" s="1" t="s">
        <v>11</v>
      </c>
      <c r="C22" s="6">
        <f t="shared" si="0"/>
        <v>0</v>
      </c>
      <c r="D22" s="1" t="str">
        <f t="array" ref="D22">IFERROR(INDEX($A$2:$A$16,SMALL(IF(($D$2:$D$16&gt;=(DATE($A22,CHOOSE(RIGHT($B22,1),1,4,7,10),1)))*($D$2:$D$16&lt;=(DATE($A22,CHOOSE(RIGHT($B22,1),4,7,10,1),1)-1)),MATCH(ROW($D$2:$D$16),ROW($D$2:$D$16)),""),COLUMN(A4))),"")</f>
        <v/>
      </c>
      <c r="E22" t="str">
        <f t="array" ref="E22">IFERROR(INDEX($A$2:$A$16,SMALL(IF(($D$2:$D$16&gt;=(DATE($A22,CHOOSE(RIGHT($B22,1),1,4,7,10),1)))*($D$2:$D$16&lt;=(DATE($A22,CHOOSE(RIGHT($B22,1),4,7,10,1),1)-1)),MATCH(ROW($D$2:$D$16),ROW($D$2:$D$16)),""),COLUMN(B4))),"")</f>
        <v/>
      </c>
      <c r="F22" t="str">
        <f t="array" ref="F22">IFERROR(INDEX($A$2:$A$16,SMALL(IF(($D$2:$D$16&gt;=(DATE($A22,CHOOSE(RIGHT($B22,1),1,4,7,10),1)))*($D$2:$D$16&lt;=(DATE($A22,CHOOSE(RIGHT($B22,1),4,7,10,1),1)-1)),MATCH(ROW($D$2:$D$16),ROW($D$2:$D$16)),""),COLUMN(C4))),"")</f>
        <v/>
      </c>
      <c r="G22" t="str">
        <f t="array" ref="G22">IFERROR(INDEX($A$2:$A$16,SMALL(IF(($D$2:$D$16&gt;=(DATE($A22,CHOOSE(RIGHT($B22,1),1,4,7,10),1)))*($D$2:$D$16&lt;=(DATE($A22,CHOOSE(RIGHT($B22,1),4,7,10,1),1)-1)),MATCH(ROW($D$2:$D$16),ROW($D$2:$D$16)),""),COLUMN(D4))),"")</f>
        <v/>
      </c>
      <c r="H22" t="str">
        <f t="array" ref="H22">IFERROR(INDEX($A$2:$A$16,SMALL(IF(($D$2:$D$16&gt;=(DATE($A22,CHOOSE(RIGHT($B22,1),1,4,7,10),1)))*($D$2:$D$16&lt;=(DATE($A22,CHOOSE(RIGHT($B22,1),4,7,10,1),1)-1)),MATCH(ROW($D$2:$D$16),ROW($D$2:$D$16)),""),COLUMN(E4))),"")</f>
        <v/>
      </c>
      <c r="I22" t="str">
        <f t="array" ref="I22">IFERROR(INDEX($A$2:$A$16,SMALL(IF(($D$2:$D$16&gt;=(DATE($A22,CHOOSE(RIGHT($B22,1),1,4,7,10),1)))*($D$2:$D$16&lt;=(DATE($A22,CHOOSE(RIGHT($B22,1),4,7,10,1),1)-1)),MATCH(ROW($D$2:$D$16),ROW($D$2:$D$16)),""),COLUMN(F4))),"")</f>
        <v/>
      </c>
      <c r="J22" t="str">
        <f t="array" ref="J22">IFERROR(INDEX($A$2:$A$16,SMALL(IF(($D$2:$D$16&gt;=(DATE($A22,CHOOSE(RIGHT($B22,1),1,4,7,10),1)))*($D$2:$D$16&lt;=(DATE($A22,CHOOSE(RIGHT($B22,1),4,7,10,1),1)-1)),MATCH(ROW($D$2:$D$16),ROW($D$2:$D$16)),""),COLUMN(G4))),"")</f>
        <v/>
      </c>
      <c r="K22" t="str">
        <f t="array" ref="K22">IFERROR(INDEX($A$2:$A$16,SMALL(IF(($D$2:$D$16&gt;=(DATE($A22,CHOOSE(RIGHT($B22,1),1,4,7,10),1)))*($D$2:$D$16&lt;=(DATE($A22,CHOOSE(RIGHT($B22,1),4,7,10,1),1)-1)),MATCH(ROW($D$2:$D$16),ROW($D$2:$D$16)),""),COLUMN(H4))),"")</f>
        <v/>
      </c>
      <c r="L22" t="str">
        <f t="array" ref="L22">IFERROR(INDEX($A$2:$A$16,SMALL(IF(($D$2:$D$16&gt;=(DATE($A22,CHOOSE(RIGHT($B22,1),1,4,7,10),1)))*($D$2:$D$16&lt;=(DATE($A22,CHOOSE(RIGHT($B22,1),4,7,10,1),1)-1)),MATCH(ROW($D$2:$D$16),ROW($D$2:$D$16)),""),COLUMN(I4))),"")</f>
        <v/>
      </c>
      <c r="M22" t="str">
        <f t="array" ref="M22">IFERROR(INDEX($A$2:$A$16,SMALL(IF(($D$2:$D$16&gt;=(DATE($A22,CHOOSE(RIGHT($B22,1),1,4,7,10),1)))*($D$2:$D$16&lt;=(DATE($A22,CHOOSE(RIGHT($B22,1),4,7,10,1),1)-1)),MATCH(ROW($D$2:$D$16),ROW($D$2:$D$16)),""),COLUMN(J4))),"")</f>
        <v/>
      </c>
      <c r="N22" t="str">
        <f t="array" ref="N22">IFERROR(INDEX($A$2:$A$16,SMALL(IF(($D$2:$D$16&gt;=#REF!)*($D$2:$D$16&lt;=(DATE(I22,CHOOSE(RIGHT(J22,1),4,7,10,1),1)-1)),MATCH(ROW($D$2:$D$16),ROW($D$2:$D$16)),""),COLUMN(K4))),"")</f>
        <v/>
      </c>
    </row>
    <row r="23" spans="1:14" x14ac:dyDescent="0.25">
      <c r="A23" s="1">
        <v>2012</v>
      </c>
      <c r="B23" s="1" t="s">
        <v>9</v>
      </c>
      <c r="C23" s="6">
        <f t="shared" si="0"/>
        <v>0</v>
      </c>
      <c r="D23" s="1" t="str">
        <f t="array" ref="D23">IFERROR(INDEX($A$2:$A$16,SMALL(IF(($D$2:$D$16&gt;=(DATE($A23,CHOOSE(RIGHT($B23,1),1,4,7,10),1)))*($D$2:$D$16&lt;=(DATE($A23,CHOOSE(RIGHT($B23,1),4,7,10,1),1)-1)),MATCH(ROW($D$2:$D$16),ROW($D$2:$D$16)),""),COLUMN(A5))),"")</f>
        <v/>
      </c>
      <c r="E23" t="str">
        <f t="array" ref="E23">IFERROR(INDEX($A$2:$A$16,SMALL(IF(($D$2:$D$16&gt;=(DATE($A23,CHOOSE(RIGHT($B23,1),1,4,7,10),1)))*($D$2:$D$16&lt;=(DATE($A23,CHOOSE(RIGHT($B23,1),4,7,10,1),1)-1)),MATCH(ROW($D$2:$D$16),ROW($D$2:$D$16)),""),COLUMN(B5))),"")</f>
        <v/>
      </c>
      <c r="F23" t="str">
        <f t="array" ref="F23">IFERROR(INDEX($A$2:$A$16,SMALL(IF(($D$2:$D$16&gt;=(DATE($A23,CHOOSE(RIGHT($B23,1),1,4,7,10),1)))*($D$2:$D$16&lt;=(DATE($A23,CHOOSE(RIGHT($B23,1),4,7,10,1),1)-1)),MATCH(ROW($D$2:$D$16),ROW($D$2:$D$16)),""),COLUMN(C5))),"")</f>
        <v/>
      </c>
      <c r="G23" t="str">
        <f t="array" ref="G23">IFERROR(INDEX($A$2:$A$16,SMALL(IF(($D$2:$D$16&gt;=(DATE($A23,CHOOSE(RIGHT($B23,1),1,4,7,10),1)))*($D$2:$D$16&lt;=(DATE($A23,CHOOSE(RIGHT($B23,1),4,7,10,1),1)-1)),MATCH(ROW($D$2:$D$16),ROW($D$2:$D$16)),""),COLUMN(D5))),"")</f>
        <v/>
      </c>
      <c r="H23" t="str">
        <f t="array" ref="H23">IFERROR(INDEX($A$2:$A$16,SMALL(IF(($D$2:$D$16&gt;=(DATE($A23,CHOOSE(RIGHT($B23,1),1,4,7,10),1)))*($D$2:$D$16&lt;=(DATE($A23,CHOOSE(RIGHT($B23,1),4,7,10,1),1)-1)),MATCH(ROW($D$2:$D$16),ROW($D$2:$D$16)),""),COLUMN(E5))),"")</f>
        <v/>
      </c>
      <c r="I23" t="str">
        <f t="array" ref="I23">IFERROR(INDEX($A$2:$A$16,SMALL(IF(($D$2:$D$16&gt;=(DATE($A23,CHOOSE(RIGHT($B23,1),1,4,7,10),1)))*($D$2:$D$16&lt;=(DATE($A23,CHOOSE(RIGHT($B23,1),4,7,10,1),1)-1)),MATCH(ROW($D$2:$D$16),ROW($D$2:$D$16)),""),COLUMN(F5))),"")</f>
        <v/>
      </c>
      <c r="J23" t="str">
        <f t="array" ref="J23">IFERROR(INDEX($A$2:$A$16,SMALL(IF(($D$2:$D$16&gt;=(DATE($A23,CHOOSE(RIGHT($B23,1),1,4,7,10),1)))*($D$2:$D$16&lt;=(DATE($A23,CHOOSE(RIGHT($B23,1),4,7,10,1),1)-1)),MATCH(ROW($D$2:$D$16),ROW($D$2:$D$16)),""),COLUMN(G5))),"")</f>
        <v/>
      </c>
      <c r="K23" t="str">
        <f t="array" ref="K23">IFERROR(INDEX($A$2:$A$16,SMALL(IF(($D$2:$D$16&gt;=(DATE($A23,CHOOSE(RIGHT($B23,1),1,4,7,10),1)))*($D$2:$D$16&lt;=(DATE($A23,CHOOSE(RIGHT($B23,1),4,7,10,1),1)-1)),MATCH(ROW($D$2:$D$16),ROW($D$2:$D$16)),""),COLUMN(H5))),"")</f>
        <v/>
      </c>
      <c r="L23" t="str">
        <f t="array" ref="L23">IFERROR(INDEX($A$2:$A$16,SMALL(IF(($D$2:$D$16&gt;=(DATE($A23,CHOOSE(RIGHT($B23,1),1,4,7,10),1)))*($D$2:$D$16&lt;=(DATE($A23,CHOOSE(RIGHT($B23,1),4,7,10,1),1)-1)),MATCH(ROW($D$2:$D$16),ROW($D$2:$D$16)),""),COLUMN(I5))),"")</f>
        <v/>
      </c>
      <c r="M23" t="str">
        <f t="array" ref="M23">IFERROR(INDEX($A$2:$A$16,SMALL(IF(($D$2:$D$16&gt;=(DATE($A23,CHOOSE(RIGHT($B23,1),1,4,7,10),1)))*($D$2:$D$16&lt;=(DATE($A23,CHOOSE(RIGHT($B23,1),4,7,10,1),1)-1)),MATCH(ROW($D$2:$D$16),ROW($D$2:$D$16)),""),COLUMN(J5))),"")</f>
        <v/>
      </c>
      <c r="N23" t="str">
        <f t="array" ref="N23">IFERROR(INDEX($A$2:$A$16,SMALL(IF(($D$2:$D$16&gt;=#REF!)*($D$2:$D$16&lt;=(DATE(I23,CHOOSE(RIGHT(J23,1),4,7,10,1),1)-1)),MATCH(ROW($D$2:$D$16),ROW($D$2:$D$16)),""),COLUMN(K5))),"")</f>
        <v/>
      </c>
    </row>
    <row r="24" spans="1:14" x14ac:dyDescent="0.25">
      <c r="A24" s="1">
        <v>2012</v>
      </c>
      <c r="B24" s="1" t="s">
        <v>7</v>
      </c>
      <c r="C24" s="6">
        <f t="shared" si="0"/>
        <v>0</v>
      </c>
      <c r="D24" s="1" t="str">
        <f t="array" ref="D24">IFERROR(INDEX($A$2:$A$16,SMALL(IF(($D$2:$D$16&gt;=(DATE($A24,CHOOSE(RIGHT($B24,1),1,4,7,10),1)))*($D$2:$D$16&lt;=(DATE($A24,CHOOSE(RIGHT($B24,1),4,7,10,1),1)-1)),MATCH(ROW($D$2:$D$16),ROW($D$2:$D$16)),""),COLUMN(A6))),"")</f>
        <v/>
      </c>
      <c r="E24" t="str">
        <f t="array" ref="E24">IFERROR(INDEX($A$2:$A$16,SMALL(IF(($D$2:$D$16&gt;=(DATE($A24,CHOOSE(RIGHT($B24,1),1,4,7,10),1)))*($D$2:$D$16&lt;=(DATE($A24,CHOOSE(RIGHT($B24,1),4,7,10,1),1)-1)),MATCH(ROW($D$2:$D$16),ROW($D$2:$D$16)),""),COLUMN(B6))),"")</f>
        <v/>
      </c>
      <c r="F24" t="str">
        <f t="array" ref="F24">IFERROR(INDEX($A$2:$A$16,SMALL(IF(($D$2:$D$16&gt;=(DATE($A24,CHOOSE(RIGHT($B24,1),1,4,7,10),1)))*($D$2:$D$16&lt;=(DATE($A24,CHOOSE(RIGHT($B24,1),4,7,10,1),1)-1)),MATCH(ROW($D$2:$D$16),ROW($D$2:$D$16)),""),COLUMN(C6))),"")</f>
        <v/>
      </c>
      <c r="G24" t="str">
        <f t="array" ref="G24">IFERROR(INDEX($A$2:$A$16,SMALL(IF(($D$2:$D$16&gt;=(DATE($A24,CHOOSE(RIGHT($B24,1),1,4,7,10),1)))*($D$2:$D$16&lt;=(DATE($A24,CHOOSE(RIGHT($B24,1),4,7,10,1),1)-1)),MATCH(ROW($D$2:$D$16),ROW($D$2:$D$16)),""),COLUMN(D6))),"")</f>
        <v/>
      </c>
      <c r="H24" t="str">
        <f t="array" ref="H24">IFERROR(INDEX($A$2:$A$16,SMALL(IF(($D$2:$D$16&gt;=(DATE($A24,CHOOSE(RIGHT($B24,1),1,4,7,10),1)))*($D$2:$D$16&lt;=(DATE($A24,CHOOSE(RIGHT($B24,1),4,7,10,1),1)-1)),MATCH(ROW($D$2:$D$16),ROW($D$2:$D$16)),""),COLUMN(E6))),"")</f>
        <v/>
      </c>
      <c r="I24" t="str">
        <f t="array" ref="I24">IFERROR(INDEX($A$2:$A$16,SMALL(IF(($D$2:$D$16&gt;=(DATE($A24,CHOOSE(RIGHT($B24,1),1,4,7,10),1)))*($D$2:$D$16&lt;=(DATE($A24,CHOOSE(RIGHT($B24,1),4,7,10,1),1)-1)),MATCH(ROW($D$2:$D$16),ROW($D$2:$D$16)),""),COLUMN(F6))),"")</f>
        <v/>
      </c>
      <c r="J24" t="str">
        <f t="array" ref="J24">IFERROR(INDEX($A$2:$A$16,SMALL(IF(($D$2:$D$16&gt;=(DATE($A24,CHOOSE(RIGHT($B24,1),1,4,7,10),1)))*($D$2:$D$16&lt;=(DATE($A24,CHOOSE(RIGHT($B24,1),4,7,10,1),1)-1)),MATCH(ROW($D$2:$D$16),ROW($D$2:$D$16)),""),COLUMN(G6))),"")</f>
        <v/>
      </c>
      <c r="K24" t="str">
        <f t="array" ref="K24">IFERROR(INDEX($A$2:$A$16,SMALL(IF(($D$2:$D$16&gt;=(DATE($A24,CHOOSE(RIGHT($B24,1),1,4,7,10),1)))*($D$2:$D$16&lt;=(DATE($A24,CHOOSE(RIGHT($B24,1),4,7,10,1),1)-1)),MATCH(ROW($D$2:$D$16),ROW($D$2:$D$16)),""),COLUMN(H6))),"")</f>
        <v/>
      </c>
      <c r="L24" t="str">
        <f t="array" ref="L24">IFERROR(INDEX($A$2:$A$16,SMALL(IF(($D$2:$D$16&gt;=(DATE($A24,CHOOSE(RIGHT($B24,1),1,4,7,10),1)))*($D$2:$D$16&lt;=(DATE($A24,CHOOSE(RIGHT($B24,1),4,7,10,1),1)-1)),MATCH(ROW($D$2:$D$16),ROW($D$2:$D$16)),""),COLUMN(I6))),"")</f>
        <v/>
      </c>
      <c r="M24" t="str">
        <f t="array" ref="M24">IFERROR(INDEX($A$2:$A$16,SMALL(IF(($D$2:$D$16&gt;=(DATE($A24,CHOOSE(RIGHT($B24,1),1,4,7,10),1)))*($D$2:$D$16&lt;=(DATE($A24,CHOOSE(RIGHT($B24,1),4,7,10,1),1)-1)),MATCH(ROW($D$2:$D$16),ROW($D$2:$D$16)),""),COLUMN(J6))),"")</f>
        <v/>
      </c>
      <c r="N24" t="str">
        <f t="array" ref="N24">IFERROR(INDEX($A$2:$A$16,SMALL(IF(($D$2:$D$16&gt;=#REF!)*($D$2:$D$16&lt;=(DATE(I24,CHOOSE(RIGHT(J24,1),4,7,10,1),1)-1)),MATCH(ROW($D$2:$D$16),ROW($D$2:$D$16)),""),COLUMN(K6))),"")</f>
        <v/>
      </c>
    </row>
    <row r="25" spans="1:14" x14ac:dyDescent="0.25">
      <c r="A25" s="1">
        <v>2012</v>
      </c>
      <c r="B25" s="1" t="s">
        <v>10</v>
      </c>
      <c r="C25" s="6">
        <f t="shared" si="0"/>
        <v>0</v>
      </c>
      <c r="D25" s="1" t="str">
        <f t="array" ref="D25">IFERROR(INDEX($A$2:$A$16,SMALL(IF(($D$2:$D$16&gt;=(DATE($A25,CHOOSE(RIGHT($B25,1),1,4,7,10),1)))*($D$2:$D$16&lt;=(DATE($A25,CHOOSE(RIGHT($B25,1),4,7,10,1),1)-1)),MATCH(ROW($D$2:$D$16),ROW($D$2:$D$16)),""),COLUMN(A7))),"")</f>
        <v/>
      </c>
      <c r="E25" t="str">
        <f t="array" ref="E25">IFERROR(INDEX($A$2:$A$16,SMALL(IF(($D$2:$D$16&gt;=(DATE($A25,CHOOSE(RIGHT($B25,1),1,4,7,10),1)))*($D$2:$D$16&lt;=(DATE($A25,CHOOSE(RIGHT($B25,1),4,7,10,1),1)-1)),MATCH(ROW($D$2:$D$16),ROW($D$2:$D$16)),""),COLUMN(B7))),"")</f>
        <v/>
      </c>
      <c r="F25" t="str">
        <f t="array" ref="F25">IFERROR(INDEX($A$2:$A$16,SMALL(IF(($D$2:$D$16&gt;=(DATE($A25,CHOOSE(RIGHT($B25,1),1,4,7,10),1)))*($D$2:$D$16&lt;=(DATE($A25,CHOOSE(RIGHT($B25,1),4,7,10,1),1)-1)),MATCH(ROW($D$2:$D$16),ROW($D$2:$D$16)),""),COLUMN(C7))),"")</f>
        <v/>
      </c>
      <c r="G25" t="str">
        <f t="array" ref="G25">IFERROR(INDEX($A$2:$A$16,SMALL(IF(($D$2:$D$16&gt;=(DATE($A25,CHOOSE(RIGHT($B25,1),1,4,7,10),1)))*($D$2:$D$16&lt;=(DATE($A25,CHOOSE(RIGHT($B25,1),4,7,10,1),1)-1)),MATCH(ROW($D$2:$D$16),ROW($D$2:$D$16)),""),COLUMN(D7))),"")</f>
        <v/>
      </c>
      <c r="H25" t="str">
        <f t="array" ref="H25">IFERROR(INDEX($A$2:$A$16,SMALL(IF(($D$2:$D$16&gt;=(DATE($A25,CHOOSE(RIGHT($B25,1),1,4,7,10),1)))*($D$2:$D$16&lt;=(DATE($A25,CHOOSE(RIGHT($B25,1),4,7,10,1),1)-1)),MATCH(ROW($D$2:$D$16),ROW($D$2:$D$16)),""),COLUMN(E7))),"")</f>
        <v/>
      </c>
      <c r="I25" t="str">
        <f t="array" ref="I25">IFERROR(INDEX($A$2:$A$16,SMALL(IF(($D$2:$D$16&gt;=(DATE($A25,CHOOSE(RIGHT($B25,1),1,4,7,10),1)))*($D$2:$D$16&lt;=(DATE($A25,CHOOSE(RIGHT($B25,1),4,7,10,1),1)-1)),MATCH(ROW($D$2:$D$16),ROW($D$2:$D$16)),""),COLUMN(F7))),"")</f>
        <v/>
      </c>
      <c r="J25" t="str">
        <f t="array" ref="J25">IFERROR(INDEX($A$2:$A$16,SMALL(IF(($D$2:$D$16&gt;=(DATE($A25,CHOOSE(RIGHT($B25,1),1,4,7,10),1)))*($D$2:$D$16&lt;=(DATE($A25,CHOOSE(RIGHT($B25,1),4,7,10,1),1)-1)),MATCH(ROW($D$2:$D$16),ROW($D$2:$D$16)),""),COLUMN(G7))),"")</f>
        <v/>
      </c>
      <c r="K25" t="str">
        <f t="array" ref="K25">IFERROR(INDEX($A$2:$A$16,SMALL(IF(($D$2:$D$16&gt;=(DATE($A25,CHOOSE(RIGHT($B25,1),1,4,7,10),1)))*($D$2:$D$16&lt;=(DATE($A25,CHOOSE(RIGHT($B25,1),4,7,10,1),1)-1)),MATCH(ROW($D$2:$D$16),ROW($D$2:$D$16)),""),COLUMN(H7))),"")</f>
        <v/>
      </c>
      <c r="L25" t="str">
        <f t="array" ref="L25">IFERROR(INDEX($A$2:$A$16,SMALL(IF(($D$2:$D$16&gt;=(DATE($A25,CHOOSE(RIGHT($B25,1),1,4,7,10),1)))*($D$2:$D$16&lt;=(DATE($A25,CHOOSE(RIGHT($B25,1),4,7,10,1),1)-1)),MATCH(ROW($D$2:$D$16),ROW($D$2:$D$16)),""),COLUMN(I7))),"")</f>
        <v/>
      </c>
      <c r="M25" t="str">
        <f t="array" ref="M25">IFERROR(INDEX($A$2:$A$16,SMALL(IF(($D$2:$D$16&gt;=(DATE($A25,CHOOSE(RIGHT($B25,1),1,4,7,10),1)))*($D$2:$D$16&lt;=(DATE($A25,CHOOSE(RIGHT($B25,1),4,7,10,1),1)-1)),MATCH(ROW($D$2:$D$16),ROW($D$2:$D$16)),""),COLUMN(J7))),"")</f>
        <v/>
      </c>
      <c r="N25" t="str">
        <f t="array" ref="N25">IFERROR(INDEX($A$2:$A$16,SMALL(IF(($D$2:$D$16&gt;=#REF!)*($D$2:$D$16&lt;=(DATE(I25,CHOOSE(RIGHT(J25,1),4,7,10,1),1)-1)),MATCH(ROW($D$2:$D$16),ROW($D$2:$D$16)),""),COLUMN(K7))),"")</f>
        <v/>
      </c>
    </row>
    <row r="26" spans="1:14" x14ac:dyDescent="0.25">
      <c r="A26" s="1">
        <v>2012</v>
      </c>
      <c r="B26" s="1" t="s">
        <v>11</v>
      </c>
      <c r="C26" s="6">
        <f t="shared" si="0"/>
        <v>0</v>
      </c>
      <c r="D26" s="1" t="str">
        <f t="array" ref="D26">IFERROR(INDEX($A$2:$A$16,SMALL(IF(($D$2:$D$16&gt;=(DATE($A26,CHOOSE(RIGHT($B26,1),1,4,7,10),1)))*($D$2:$D$16&lt;=(DATE($A26,CHOOSE(RIGHT($B26,1),4,7,10,1),1)-1)),MATCH(ROW($D$2:$D$16),ROW($D$2:$D$16)),""),COLUMN(A8))),"")</f>
        <v/>
      </c>
      <c r="E26" t="str">
        <f t="array" ref="E26">IFERROR(INDEX($A$2:$A$16,SMALL(IF(($D$2:$D$16&gt;=(DATE($A26,CHOOSE(RIGHT($B26,1),1,4,7,10),1)))*($D$2:$D$16&lt;=(DATE($A26,CHOOSE(RIGHT($B26,1),4,7,10,1),1)-1)),MATCH(ROW($D$2:$D$16),ROW($D$2:$D$16)),""),COLUMN(B8))),"")</f>
        <v/>
      </c>
      <c r="F26" t="str">
        <f t="array" ref="F26">IFERROR(INDEX($A$2:$A$16,SMALL(IF(($D$2:$D$16&gt;=(DATE($A26,CHOOSE(RIGHT($B26,1),1,4,7,10),1)))*($D$2:$D$16&lt;=(DATE($A26,CHOOSE(RIGHT($B26,1),4,7,10,1),1)-1)),MATCH(ROW($D$2:$D$16),ROW($D$2:$D$16)),""),COLUMN(C8))),"")</f>
        <v/>
      </c>
      <c r="G26" t="str">
        <f t="array" ref="G26">IFERROR(INDEX($A$2:$A$16,SMALL(IF(($D$2:$D$16&gt;=(DATE($A26,CHOOSE(RIGHT($B26,1),1,4,7,10),1)))*($D$2:$D$16&lt;=(DATE($A26,CHOOSE(RIGHT($B26,1),4,7,10,1),1)-1)),MATCH(ROW($D$2:$D$16),ROW($D$2:$D$16)),""),COLUMN(D8))),"")</f>
        <v/>
      </c>
      <c r="H26" t="str">
        <f t="array" ref="H26">IFERROR(INDEX($A$2:$A$16,SMALL(IF(($D$2:$D$16&gt;=(DATE($A26,CHOOSE(RIGHT($B26,1),1,4,7,10),1)))*($D$2:$D$16&lt;=(DATE($A26,CHOOSE(RIGHT($B26,1),4,7,10,1),1)-1)),MATCH(ROW($D$2:$D$16),ROW($D$2:$D$16)),""),COLUMN(E8))),"")</f>
        <v/>
      </c>
      <c r="I26" t="str">
        <f t="array" ref="I26">IFERROR(INDEX($A$2:$A$16,SMALL(IF(($D$2:$D$16&gt;=(DATE($A26,CHOOSE(RIGHT($B26,1),1,4,7,10),1)))*($D$2:$D$16&lt;=(DATE($A26,CHOOSE(RIGHT($B26,1),4,7,10,1),1)-1)),MATCH(ROW($D$2:$D$16),ROW($D$2:$D$16)),""),COLUMN(F8))),"")</f>
        <v/>
      </c>
      <c r="J26" t="str">
        <f t="array" ref="J26">IFERROR(INDEX($A$2:$A$16,SMALL(IF(($D$2:$D$16&gt;=(DATE($A26,CHOOSE(RIGHT($B26,1),1,4,7,10),1)))*($D$2:$D$16&lt;=(DATE($A26,CHOOSE(RIGHT($B26,1),4,7,10,1),1)-1)),MATCH(ROW($D$2:$D$16),ROW($D$2:$D$16)),""),COLUMN(G8))),"")</f>
        <v/>
      </c>
      <c r="K26" t="str">
        <f t="array" ref="K26">IFERROR(INDEX($A$2:$A$16,SMALL(IF(($D$2:$D$16&gt;=(DATE($A26,CHOOSE(RIGHT($B26,1),1,4,7,10),1)))*($D$2:$D$16&lt;=(DATE($A26,CHOOSE(RIGHT($B26,1),4,7,10,1),1)-1)),MATCH(ROW($D$2:$D$16),ROW($D$2:$D$16)),""),COLUMN(H8))),"")</f>
        <v/>
      </c>
      <c r="L26" t="str">
        <f t="array" ref="L26">IFERROR(INDEX($A$2:$A$16,SMALL(IF(($D$2:$D$16&gt;=(DATE($A26,CHOOSE(RIGHT($B26,1),1,4,7,10),1)))*($D$2:$D$16&lt;=(DATE($A26,CHOOSE(RIGHT($B26,1),4,7,10,1),1)-1)),MATCH(ROW($D$2:$D$16),ROW($D$2:$D$16)),""),COLUMN(I8))),"")</f>
        <v/>
      </c>
      <c r="M26" t="str">
        <f t="array" ref="M26">IFERROR(INDEX($A$2:$A$16,SMALL(IF(($D$2:$D$16&gt;=(DATE($A26,CHOOSE(RIGHT($B26,1),1,4,7,10),1)))*($D$2:$D$16&lt;=(DATE($A26,CHOOSE(RIGHT($B26,1),4,7,10,1),1)-1)),MATCH(ROW($D$2:$D$16),ROW($D$2:$D$16)),""),COLUMN(J8))),"")</f>
        <v/>
      </c>
      <c r="N26" t="str">
        <f t="array" ref="N26">IFERROR(INDEX($A$2:$A$16,SMALL(IF(($D$2:$D$16&gt;=#REF!)*($D$2:$D$16&lt;=(DATE(I26,CHOOSE(RIGHT(J26,1),4,7,10,1),1)-1)),MATCH(ROW($D$2:$D$16),ROW($D$2:$D$16)),""),COLUMN(K8))),"")</f>
        <v/>
      </c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2014-09-17T10:47:44Z</dcterms:created>
  <dcterms:modified xsi:type="dcterms:W3CDTF">2014-09-18T07:29:30Z</dcterms:modified>
</cp:coreProperties>
</file>