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195" windowHeight="5445"/>
  </bookViews>
  <sheets>
    <sheet name="Ex1" sheetId="1" r:id="rId1"/>
    <sheet name="Ex2" sheetId="5" r:id="rId2"/>
    <sheet name="Ex3" sheetId="6" r:id="rId3"/>
    <sheet name="Ex 4" sheetId="7" r:id="rId4"/>
    <sheet name="Ex5" sheetId="8" r:id="rId5"/>
  </sheets>
  <calcPr calcId="145621"/>
</workbook>
</file>

<file path=xl/calcChain.xml><?xml version="1.0" encoding="utf-8"?>
<calcChain xmlns="http://schemas.openxmlformats.org/spreadsheetml/2006/main">
  <c r="F6" i="8" l="1" a="1"/>
  <c r="F6" i="8" s="1"/>
  <c r="F2" i="8" a="1"/>
  <c r="F2" i="8" s="1"/>
  <c r="F10" i="8" a="1"/>
  <c r="F10" i="8" s="1"/>
  <c r="F3" i="7" l="1" a="1"/>
  <c r="F3" i="7" s="1"/>
  <c r="F2" i="7" a="1"/>
  <c r="F2" i="7" s="1"/>
  <c r="F2" i="6" a="1"/>
  <c r="F2" i="6" s="1"/>
  <c r="F3" i="5" a="1"/>
  <c r="F3" i="5" s="1"/>
  <c r="F2" i="5" a="1"/>
  <c r="F2" i="5" s="1"/>
  <c r="F2" i="1" a="1"/>
  <c r="F2" i="1"/>
</calcChain>
</file>

<file path=xl/sharedStrings.xml><?xml version="1.0" encoding="utf-8"?>
<sst xmlns="http://schemas.openxmlformats.org/spreadsheetml/2006/main" count="147" uniqueCount="13">
  <si>
    <t>Company</t>
  </si>
  <si>
    <t>Massive Dynamic</t>
  </si>
  <si>
    <t>Uplink Corporation</t>
  </si>
  <si>
    <t>Paradise Airlines</t>
  </si>
  <si>
    <t>Axis Chemical Co.</t>
  </si>
  <si>
    <t>Atlantic Northern</t>
  </si>
  <si>
    <t>LexCorp</t>
  </si>
  <si>
    <t>Bad Wolf Corporation</t>
  </si>
  <si>
    <t>Southern Railway</t>
  </si>
  <si>
    <t>Amount</t>
  </si>
  <si>
    <t>Date</t>
  </si>
  <si>
    <t>Company:</t>
  </si>
  <si>
    <t>Row: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</si>
</sst>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2" sqref="F2"/>
    </sheetView>
  </sheetViews>
  <sheetFormatPr defaultRowHeight="15" x14ac:dyDescent="0.25"/>
  <cols>
    <col min="1" max="1" width="20.28515625" style="2" bestFit="1" customWidth="1"/>
    <col min="2" max="2" width="11.28515625" style="2" customWidth="1"/>
    <col min="3" max="3" width="14.85546875" style="2" customWidth="1"/>
    <col min="4" max="4" width="4.140625" customWidth="1"/>
    <col min="5" max="5" width="18.140625" bestFit="1" customWidth="1"/>
    <col min="6" max="6" width="10.140625" bestFit="1" customWidth="1"/>
  </cols>
  <sheetData>
    <row r="1" spans="1:6" x14ac:dyDescent="0.25">
      <c r="A1" s="1" t="s">
        <v>0</v>
      </c>
      <c r="B1" s="1" t="s">
        <v>9</v>
      </c>
      <c r="C1" s="1" t="s">
        <v>10</v>
      </c>
      <c r="E1" s="1" t="s">
        <v>11</v>
      </c>
      <c r="F1" s="1" t="s">
        <v>12</v>
      </c>
    </row>
    <row r="2" spans="1:6" x14ac:dyDescent="0.25">
      <c r="A2" s="2" t="s">
        <v>3</v>
      </c>
      <c r="B2" s="2">
        <v>90.7</v>
      </c>
      <c r="C2" s="3">
        <v>40544</v>
      </c>
      <c r="E2" s="2" t="s">
        <v>4</v>
      </c>
      <c r="F2" s="2">
        <f t="array" ref="F2">MATCH(E2&amp;E3,$A$1:$A$23&amp;$A$2:$A$24,0)</f>
        <v>11</v>
      </c>
    </row>
    <row r="3" spans="1:6" x14ac:dyDescent="0.25">
      <c r="A3" s="2" t="s">
        <v>6</v>
      </c>
      <c r="B3" s="2">
        <v>48.2</v>
      </c>
      <c r="C3" s="3">
        <v>40799</v>
      </c>
      <c r="E3" s="2" t="s">
        <v>8</v>
      </c>
    </row>
    <row r="4" spans="1:6" x14ac:dyDescent="0.25">
      <c r="A4" s="2" t="s">
        <v>2</v>
      </c>
      <c r="B4" s="2">
        <v>35.799999999999997</v>
      </c>
      <c r="C4" s="3">
        <v>40800</v>
      </c>
    </row>
    <row r="5" spans="1:6" x14ac:dyDescent="0.25">
      <c r="A5" s="2" t="s">
        <v>1</v>
      </c>
      <c r="B5" s="2">
        <v>82.3</v>
      </c>
      <c r="C5" s="3">
        <v>40817</v>
      </c>
    </row>
    <row r="6" spans="1:6" x14ac:dyDescent="0.25">
      <c r="A6" s="2" t="s">
        <v>3</v>
      </c>
      <c r="B6" s="2">
        <v>27</v>
      </c>
      <c r="C6" s="3">
        <v>40879</v>
      </c>
    </row>
    <row r="7" spans="1:6" x14ac:dyDescent="0.25">
      <c r="A7" s="2" t="s">
        <v>7</v>
      </c>
      <c r="B7" s="2">
        <v>99.8</v>
      </c>
      <c r="C7" s="3">
        <v>40818</v>
      </c>
    </row>
    <row r="8" spans="1:6" x14ac:dyDescent="0.25">
      <c r="A8" s="2" t="s">
        <v>5</v>
      </c>
      <c r="B8" s="2">
        <v>21.5</v>
      </c>
      <c r="C8" s="3">
        <v>40839</v>
      </c>
    </row>
    <row r="9" spans="1:6" x14ac:dyDescent="0.25">
      <c r="A9" s="2" t="s">
        <v>4</v>
      </c>
      <c r="B9" s="2">
        <v>56.3</v>
      </c>
      <c r="C9" s="3">
        <v>40753</v>
      </c>
    </row>
    <row r="10" spans="1:6" x14ac:dyDescent="0.25">
      <c r="A10" s="2" t="s">
        <v>5</v>
      </c>
      <c r="B10" s="2">
        <v>0.5</v>
      </c>
      <c r="C10" s="3">
        <v>40587</v>
      </c>
    </row>
    <row r="11" spans="1:6" x14ac:dyDescent="0.25">
      <c r="A11" s="2" t="s">
        <v>4</v>
      </c>
      <c r="B11" s="2">
        <v>23.8</v>
      </c>
      <c r="C11" s="3">
        <v>40813</v>
      </c>
    </row>
    <row r="12" spans="1:6" x14ac:dyDescent="0.25">
      <c r="A12" s="2" t="s">
        <v>8</v>
      </c>
      <c r="B12" s="2">
        <v>13.4</v>
      </c>
      <c r="C12" s="3">
        <v>40696</v>
      </c>
    </row>
    <row r="13" spans="1:6" x14ac:dyDescent="0.25">
      <c r="A13" s="2" t="s">
        <v>4</v>
      </c>
      <c r="B13" s="2">
        <v>3.6</v>
      </c>
      <c r="C13" s="3">
        <v>40811</v>
      </c>
    </row>
    <row r="14" spans="1:6" x14ac:dyDescent="0.25">
      <c r="A14" s="2" t="s">
        <v>4</v>
      </c>
      <c r="B14" s="2">
        <v>36.6</v>
      </c>
      <c r="C14" s="3">
        <v>40862</v>
      </c>
    </row>
    <row r="15" spans="1:6" x14ac:dyDescent="0.25">
      <c r="A15" s="2" t="s">
        <v>5</v>
      </c>
      <c r="B15" s="2">
        <v>38.1</v>
      </c>
      <c r="C15" s="3">
        <v>40577</v>
      </c>
    </row>
    <row r="16" spans="1:6" x14ac:dyDescent="0.25">
      <c r="A16" s="2" t="s">
        <v>1</v>
      </c>
      <c r="B16" s="2">
        <v>30.8</v>
      </c>
      <c r="C16" s="3">
        <v>40781</v>
      </c>
    </row>
    <row r="17" spans="1:3" x14ac:dyDescent="0.25">
      <c r="A17" s="2" t="s">
        <v>6</v>
      </c>
      <c r="B17" s="2">
        <v>12.8</v>
      </c>
      <c r="C17" s="3">
        <v>40714</v>
      </c>
    </row>
    <row r="18" spans="1:3" x14ac:dyDescent="0.25">
      <c r="A18" s="2" t="s">
        <v>3</v>
      </c>
      <c r="B18" s="2">
        <v>32.6</v>
      </c>
      <c r="C18" s="3">
        <v>40825</v>
      </c>
    </row>
    <row r="19" spans="1:3" x14ac:dyDescent="0.25">
      <c r="A19" s="2" t="s">
        <v>8</v>
      </c>
      <c r="B19" s="2">
        <v>41.6</v>
      </c>
      <c r="C19" s="3">
        <v>40659</v>
      </c>
    </row>
    <row r="20" spans="1:3" x14ac:dyDescent="0.25">
      <c r="A20" s="2" t="s">
        <v>6</v>
      </c>
      <c r="B20" s="2">
        <v>39.200000000000003</v>
      </c>
      <c r="C20" s="3">
        <v>40641</v>
      </c>
    </row>
    <row r="21" spans="1:3" x14ac:dyDescent="0.25">
      <c r="A21" s="2" t="s">
        <v>1</v>
      </c>
      <c r="B21" s="2">
        <v>55.9</v>
      </c>
      <c r="C21" s="3">
        <v>40856</v>
      </c>
    </row>
    <row r="22" spans="1:3" x14ac:dyDescent="0.25">
      <c r="A22" s="2" t="s">
        <v>4</v>
      </c>
      <c r="B22" s="2">
        <v>39.700000000000003</v>
      </c>
      <c r="C22" s="3">
        <v>40710</v>
      </c>
    </row>
    <row r="23" spans="1:3" x14ac:dyDescent="0.25">
      <c r="A23" s="2" t="s">
        <v>8</v>
      </c>
      <c r="B23" s="2">
        <v>33.9</v>
      </c>
      <c r="C23" s="3">
        <v>40557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" sqref="F2"/>
    </sheetView>
  </sheetViews>
  <sheetFormatPr defaultRowHeight="15" x14ac:dyDescent="0.25"/>
  <cols>
    <col min="1" max="1" width="20.28515625" style="2" bestFit="1" customWidth="1"/>
    <col min="2" max="2" width="11.28515625" style="2" customWidth="1"/>
    <col min="3" max="3" width="14.85546875" style="2" customWidth="1"/>
    <col min="4" max="4" width="4.140625" customWidth="1"/>
    <col min="5" max="5" width="18.140625" bestFit="1" customWidth="1"/>
    <col min="6" max="6" width="10.140625" bestFit="1" customWidth="1"/>
  </cols>
  <sheetData>
    <row r="1" spans="1:6" x14ac:dyDescent="0.25">
      <c r="A1" s="1" t="s">
        <v>0</v>
      </c>
      <c r="B1" s="1" t="s">
        <v>9</v>
      </c>
      <c r="C1" s="1" t="s">
        <v>10</v>
      </c>
      <c r="E1" s="1" t="s">
        <v>11</v>
      </c>
      <c r="F1" s="1" t="s">
        <v>12</v>
      </c>
    </row>
    <row r="2" spans="1:6" x14ac:dyDescent="0.25">
      <c r="A2" s="2" t="s">
        <v>3</v>
      </c>
      <c r="B2" s="2">
        <v>90.7</v>
      </c>
      <c r="C2" s="3">
        <v>40544</v>
      </c>
      <c r="E2" s="2" t="s">
        <v>4</v>
      </c>
      <c r="F2" s="2">
        <f t="array" ref="F2">SMALL(IF($E$2&amp;$E$3=$A$1:$A$23&amp;$A$2:$A$24,MATCH(ROW($A$2:$A$23),ROW($A$2:$A$23))),ROW(A1))</f>
        <v>11</v>
      </c>
    </row>
    <row r="3" spans="1:6" x14ac:dyDescent="0.25">
      <c r="A3" s="2" t="s">
        <v>6</v>
      </c>
      <c r="B3" s="2">
        <v>48.2</v>
      </c>
      <c r="C3" s="3">
        <v>40799</v>
      </c>
      <c r="E3" s="2" t="s">
        <v>8</v>
      </c>
      <c r="F3" s="2">
        <f t="array" ref="F3">SMALL(IF($E$2&amp;$E$3=$A$1:$A$23&amp;$A$2:$A$24,MATCH(ROW($A$2:$A$23),ROW($A$2:$A$23))),ROW(A2))</f>
        <v>22</v>
      </c>
    </row>
    <row r="4" spans="1:6" x14ac:dyDescent="0.25">
      <c r="A4" s="2" t="s">
        <v>2</v>
      </c>
      <c r="B4" s="2">
        <v>35.799999999999997</v>
      </c>
      <c r="C4" s="3">
        <v>40800</v>
      </c>
    </row>
    <row r="5" spans="1:6" x14ac:dyDescent="0.25">
      <c r="A5" s="2" t="s">
        <v>1</v>
      </c>
      <c r="B5" s="2">
        <v>82.3</v>
      </c>
      <c r="C5" s="3">
        <v>40817</v>
      </c>
    </row>
    <row r="6" spans="1:6" x14ac:dyDescent="0.25">
      <c r="A6" s="2" t="s">
        <v>3</v>
      </c>
      <c r="B6" s="2">
        <v>27</v>
      </c>
      <c r="C6" s="3">
        <v>40879</v>
      </c>
    </row>
    <row r="7" spans="1:6" x14ac:dyDescent="0.25">
      <c r="A7" s="2" t="s">
        <v>7</v>
      </c>
      <c r="B7" s="2">
        <v>99.8</v>
      </c>
      <c r="C7" s="3">
        <v>40818</v>
      </c>
    </row>
    <row r="8" spans="1:6" x14ac:dyDescent="0.25">
      <c r="A8" s="2" t="s">
        <v>5</v>
      </c>
      <c r="B8" s="2">
        <v>21.5</v>
      </c>
      <c r="C8" s="3">
        <v>40839</v>
      </c>
    </row>
    <row r="9" spans="1:6" x14ac:dyDescent="0.25">
      <c r="A9" s="2" t="s">
        <v>4</v>
      </c>
      <c r="B9" s="2">
        <v>56.3</v>
      </c>
      <c r="C9" s="3">
        <v>40753</v>
      </c>
    </row>
    <row r="10" spans="1:6" x14ac:dyDescent="0.25">
      <c r="A10" s="2" t="s">
        <v>5</v>
      </c>
      <c r="B10" s="2">
        <v>0.5</v>
      </c>
      <c r="C10" s="3">
        <v>40587</v>
      </c>
    </row>
    <row r="11" spans="1:6" x14ac:dyDescent="0.25">
      <c r="A11" s="2" t="s">
        <v>4</v>
      </c>
      <c r="B11" s="2">
        <v>23.8</v>
      </c>
      <c r="C11" s="3">
        <v>40813</v>
      </c>
    </row>
    <row r="12" spans="1:6" x14ac:dyDescent="0.25">
      <c r="A12" s="2" t="s">
        <v>8</v>
      </c>
      <c r="B12" s="2">
        <v>13.4</v>
      </c>
      <c r="C12" s="3">
        <v>40696</v>
      </c>
    </row>
    <row r="13" spans="1:6" x14ac:dyDescent="0.25">
      <c r="A13" s="2" t="s">
        <v>4</v>
      </c>
      <c r="B13" s="2">
        <v>3.6</v>
      </c>
      <c r="C13" s="3">
        <v>40811</v>
      </c>
    </row>
    <row r="14" spans="1:6" x14ac:dyDescent="0.25">
      <c r="A14" s="2" t="s">
        <v>4</v>
      </c>
      <c r="B14" s="2">
        <v>36.6</v>
      </c>
      <c r="C14" s="3">
        <v>40862</v>
      </c>
    </row>
    <row r="15" spans="1:6" x14ac:dyDescent="0.25">
      <c r="A15" s="2" t="s">
        <v>5</v>
      </c>
      <c r="B15" s="2">
        <v>38.1</v>
      </c>
      <c r="C15" s="3">
        <v>40577</v>
      </c>
    </row>
    <row r="16" spans="1:6" x14ac:dyDescent="0.25">
      <c r="A16" s="2" t="s">
        <v>1</v>
      </c>
      <c r="B16" s="2">
        <v>30.8</v>
      </c>
      <c r="C16" s="3">
        <v>40781</v>
      </c>
    </row>
    <row r="17" spans="1:3" x14ac:dyDescent="0.25">
      <c r="A17" s="2" t="s">
        <v>6</v>
      </c>
      <c r="B17" s="2">
        <v>12.8</v>
      </c>
      <c r="C17" s="3">
        <v>40714</v>
      </c>
    </row>
    <row r="18" spans="1:3" x14ac:dyDescent="0.25">
      <c r="A18" s="2" t="s">
        <v>3</v>
      </c>
      <c r="B18" s="2">
        <v>32.6</v>
      </c>
      <c r="C18" s="3">
        <v>40825</v>
      </c>
    </row>
    <row r="19" spans="1:3" x14ac:dyDescent="0.25">
      <c r="A19" s="2" t="s">
        <v>8</v>
      </c>
      <c r="B19" s="2">
        <v>41.6</v>
      </c>
      <c r="C19" s="3">
        <v>40659</v>
      </c>
    </row>
    <row r="20" spans="1:3" x14ac:dyDescent="0.25">
      <c r="A20" s="2" t="s">
        <v>6</v>
      </c>
      <c r="B20" s="2">
        <v>39.200000000000003</v>
      </c>
      <c r="C20" s="3">
        <v>40641</v>
      </c>
    </row>
    <row r="21" spans="1:3" x14ac:dyDescent="0.25">
      <c r="A21" s="2" t="s">
        <v>1</v>
      </c>
      <c r="B21" s="2">
        <v>55.9</v>
      </c>
      <c r="C21" s="3">
        <v>40856</v>
      </c>
    </row>
    <row r="22" spans="1:3" x14ac:dyDescent="0.25">
      <c r="A22" s="2" t="s">
        <v>4</v>
      </c>
      <c r="B22" s="2">
        <v>39.700000000000003</v>
      </c>
      <c r="C22" s="3">
        <v>40710</v>
      </c>
    </row>
    <row r="23" spans="1:3" x14ac:dyDescent="0.25">
      <c r="A23" s="2" t="s">
        <v>8</v>
      </c>
      <c r="B23" s="2">
        <v>33.9</v>
      </c>
      <c r="C23" s="3">
        <v>40557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" sqref="F2"/>
    </sheetView>
  </sheetViews>
  <sheetFormatPr defaultRowHeight="15" x14ac:dyDescent="0.25"/>
  <cols>
    <col min="1" max="1" width="20.28515625" style="2" bestFit="1" customWidth="1"/>
    <col min="2" max="2" width="11.28515625" style="2" customWidth="1"/>
    <col min="3" max="3" width="14.85546875" style="2" customWidth="1"/>
    <col min="4" max="4" width="4.140625" customWidth="1"/>
    <col min="5" max="5" width="18.140625" bestFit="1" customWidth="1"/>
    <col min="6" max="6" width="10.140625" bestFit="1" customWidth="1"/>
  </cols>
  <sheetData>
    <row r="1" spans="1:6" x14ac:dyDescent="0.25">
      <c r="A1" s="1" t="s">
        <v>0</v>
      </c>
      <c r="B1" s="1" t="s">
        <v>9</v>
      </c>
      <c r="C1" s="1" t="s">
        <v>10</v>
      </c>
      <c r="E1" s="1" t="s">
        <v>11</v>
      </c>
      <c r="F1" s="1" t="s">
        <v>12</v>
      </c>
    </row>
    <row r="2" spans="1:6" x14ac:dyDescent="0.25">
      <c r="A2" s="2" t="s">
        <v>3</v>
      </c>
      <c r="B2" s="2">
        <v>90.7</v>
      </c>
      <c r="C2" s="3">
        <v>40544</v>
      </c>
      <c r="E2" s="2" t="s">
        <v>1</v>
      </c>
      <c r="F2" s="2">
        <f t="array" ref="F2">MATCH(E2&amp;E4,$A$1:$A$23&amp;$A$3:$A$24,0)</f>
        <v>21</v>
      </c>
    </row>
    <row r="3" spans="1:6" x14ac:dyDescent="0.25">
      <c r="A3" s="2" t="s">
        <v>6</v>
      </c>
      <c r="B3" s="2">
        <v>48.2</v>
      </c>
      <c r="C3" s="3">
        <v>40799</v>
      </c>
    </row>
    <row r="4" spans="1:6" x14ac:dyDescent="0.25">
      <c r="A4" s="2" t="s">
        <v>2</v>
      </c>
      <c r="B4" s="2">
        <v>35.799999999999997</v>
      </c>
      <c r="C4" s="3">
        <v>40800</v>
      </c>
      <c r="E4" s="2" t="s">
        <v>8</v>
      </c>
    </row>
    <row r="5" spans="1:6" x14ac:dyDescent="0.25">
      <c r="A5" s="2" t="s">
        <v>1</v>
      </c>
      <c r="B5" s="2">
        <v>82.3</v>
      </c>
      <c r="C5" s="3">
        <v>40817</v>
      </c>
    </row>
    <row r="6" spans="1:6" x14ac:dyDescent="0.25">
      <c r="A6" s="2" t="s">
        <v>3</v>
      </c>
      <c r="B6" s="2">
        <v>27</v>
      </c>
      <c r="C6" s="3">
        <v>40879</v>
      </c>
    </row>
    <row r="7" spans="1:6" x14ac:dyDescent="0.25">
      <c r="A7" s="2" t="s">
        <v>7</v>
      </c>
      <c r="B7" s="2">
        <v>99.8</v>
      </c>
      <c r="C7" s="3">
        <v>40818</v>
      </c>
    </row>
    <row r="8" spans="1:6" x14ac:dyDescent="0.25">
      <c r="A8" s="2" t="s">
        <v>5</v>
      </c>
      <c r="B8" s="2">
        <v>21.5</v>
      </c>
      <c r="C8" s="3">
        <v>40839</v>
      </c>
    </row>
    <row r="9" spans="1:6" x14ac:dyDescent="0.25">
      <c r="A9" s="2" t="s">
        <v>4</v>
      </c>
      <c r="B9" s="2">
        <v>56.3</v>
      </c>
      <c r="C9" s="3">
        <v>40753</v>
      </c>
    </row>
    <row r="10" spans="1:6" x14ac:dyDescent="0.25">
      <c r="A10" s="2" t="s">
        <v>5</v>
      </c>
      <c r="B10" s="2">
        <v>0.5</v>
      </c>
      <c r="C10" s="3">
        <v>40587</v>
      </c>
    </row>
    <row r="11" spans="1:6" x14ac:dyDescent="0.25">
      <c r="A11" s="2" t="s">
        <v>4</v>
      </c>
      <c r="B11" s="2">
        <v>23.8</v>
      </c>
      <c r="C11" s="3">
        <v>40813</v>
      </c>
    </row>
    <row r="12" spans="1:6" x14ac:dyDescent="0.25">
      <c r="A12" s="2" t="s">
        <v>8</v>
      </c>
      <c r="B12" s="2">
        <v>13.4</v>
      </c>
      <c r="C12" s="3">
        <v>40696</v>
      </c>
    </row>
    <row r="13" spans="1:6" x14ac:dyDescent="0.25">
      <c r="A13" s="2" t="s">
        <v>4</v>
      </c>
      <c r="B13" s="2">
        <v>3.6</v>
      </c>
      <c r="C13" s="3">
        <v>40811</v>
      </c>
    </row>
    <row r="14" spans="1:6" x14ac:dyDescent="0.25">
      <c r="A14" s="2" t="s">
        <v>4</v>
      </c>
      <c r="B14" s="2">
        <v>36.6</v>
      </c>
      <c r="C14" s="3">
        <v>40862</v>
      </c>
    </row>
    <row r="15" spans="1:6" x14ac:dyDescent="0.25">
      <c r="A15" s="2" t="s">
        <v>5</v>
      </c>
      <c r="B15" s="2">
        <v>38.1</v>
      </c>
      <c r="C15" s="3">
        <v>40577</v>
      </c>
    </row>
    <row r="16" spans="1:6" x14ac:dyDescent="0.25">
      <c r="A16" s="2" t="s">
        <v>1</v>
      </c>
      <c r="B16" s="2">
        <v>30.8</v>
      </c>
      <c r="C16" s="3">
        <v>40781</v>
      </c>
    </row>
    <row r="17" spans="1:3" x14ac:dyDescent="0.25">
      <c r="A17" s="2" t="s">
        <v>6</v>
      </c>
      <c r="B17" s="2">
        <v>12.8</v>
      </c>
      <c r="C17" s="3">
        <v>40714</v>
      </c>
    </row>
    <row r="18" spans="1:3" x14ac:dyDescent="0.25">
      <c r="A18" s="2" t="s">
        <v>3</v>
      </c>
      <c r="B18" s="2">
        <v>32.6</v>
      </c>
      <c r="C18" s="3">
        <v>40825</v>
      </c>
    </row>
    <row r="19" spans="1:3" x14ac:dyDescent="0.25">
      <c r="A19" s="2" t="s">
        <v>8</v>
      </c>
      <c r="B19" s="2">
        <v>41.6</v>
      </c>
      <c r="C19" s="3">
        <v>40659</v>
      </c>
    </row>
    <row r="20" spans="1:3" x14ac:dyDescent="0.25">
      <c r="A20" s="2" t="s">
        <v>6</v>
      </c>
      <c r="B20" s="2">
        <v>39.200000000000003</v>
      </c>
      <c r="C20" s="3">
        <v>40641</v>
      </c>
    </row>
    <row r="21" spans="1:3" x14ac:dyDescent="0.25">
      <c r="A21" s="2" t="s">
        <v>1</v>
      </c>
      <c r="B21" s="2">
        <v>55.9</v>
      </c>
      <c r="C21" s="3">
        <v>40856</v>
      </c>
    </row>
    <row r="22" spans="1:3" x14ac:dyDescent="0.25">
      <c r="A22" s="2" t="s">
        <v>4</v>
      </c>
      <c r="B22" s="2">
        <v>39.700000000000003</v>
      </c>
      <c r="C22" s="3">
        <v>40710</v>
      </c>
    </row>
    <row r="23" spans="1:3" x14ac:dyDescent="0.25">
      <c r="A23" s="2" t="s">
        <v>8</v>
      </c>
      <c r="B23" s="2">
        <v>33.9</v>
      </c>
      <c r="C23" s="3">
        <v>40557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" sqref="F2"/>
    </sheetView>
  </sheetViews>
  <sheetFormatPr defaultRowHeight="15" x14ac:dyDescent="0.25"/>
  <cols>
    <col min="1" max="1" width="20.28515625" style="2" bestFit="1" customWidth="1"/>
    <col min="2" max="2" width="11.28515625" style="2" customWidth="1"/>
    <col min="3" max="3" width="14.85546875" style="2" customWidth="1"/>
    <col min="4" max="4" width="4.140625" customWidth="1"/>
    <col min="5" max="5" width="18.140625" bestFit="1" customWidth="1"/>
    <col min="6" max="6" width="10.140625" bestFit="1" customWidth="1"/>
  </cols>
  <sheetData>
    <row r="1" spans="1:6" x14ac:dyDescent="0.25">
      <c r="A1" s="1" t="s">
        <v>0</v>
      </c>
      <c r="B1" s="1" t="s">
        <v>9</v>
      </c>
      <c r="C1" s="1" t="s">
        <v>10</v>
      </c>
      <c r="E1" s="1" t="s">
        <v>11</v>
      </c>
      <c r="F1" s="1" t="s">
        <v>12</v>
      </c>
    </row>
    <row r="2" spans="1:6" x14ac:dyDescent="0.25">
      <c r="A2" s="2" t="s">
        <v>3</v>
      </c>
      <c r="B2" s="2">
        <v>90.7</v>
      </c>
      <c r="C2" s="3">
        <v>40544</v>
      </c>
      <c r="E2" s="2" t="s">
        <v>3</v>
      </c>
      <c r="F2">
        <f t="array" ref="F2">SMALL(IF($E$2&amp;$E$4=$A$1:$A$23&amp;$A$3:$A$25,MATCH(ROW($A$2:$A$23),ROW($A$2:$A$23))),ROW(A1))</f>
        <v>2</v>
      </c>
    </row>
    <row r="3" spans="1:6" x14ac:dyDescent="0.25">
      <c r="A3" s="2" t="s">
        <v>6</v>
      </c>
      <c r="B3" s="2">
        <v>48.2</v>
      </c>
      <c r="C3" s="3">
        <v>40799</v>
      </c>
      <c r="F3">
        <f t="array" ref="F3">SMALL(IF($E$2&amp;$E$4=$A$1:$A$23&amp;$A$3:$A$25,MATCH(ROW($A$2:$A$23),ROW($A$2:$A$23))),ROW(A2))</f>
        <v>18</v>
      </c>
    </row>
    <row r="4" spans="1:6" x14ac:dyDescent="0.25">
      <c r="A4" s="2" t="s">
        <v>2</v>
      </c>
      <c r="B4" s="2">
        <v>35.799999999999997</v>
      </c>
      <c r="C4" s="3">
        <v>40800</v>
      </c>
      <c r="E4" s="2" t="s">
        <v>2</v>
      </c>
    </row>
    <row r="5" spans="1:6" x14ac:dyDescent="0.25">
      <c r="A5" s="2" t="s">
        <v>1</v>
      </c>
      <c r="B5" s="2">
        <v>82.3</v>
      </c>
      <c r="C5" s="3">
        <v>40817</v>
      </c>
    </row>
    <row r="6" spans="1:6" x14ac:dyDescent="0.25">
      <c r="A6" s="2" t="s">
        <v>3</v>
      </c>
      <c r="B6" s="2">
        <v>27</v>
      </c>
      <c r="C6" s="3">
        <v>40879</v>
      </c>
    </row>
    <row r="7" spans="1:6" x14ac:dyDescent="0.25">
      <c r="A7" s="2" t="s">
        <v>7</v>
      </c>
      <c r="B7" s="2">
        <v>99.8</v>
      </c>
      <c r="C7" s="3">
        <v>40818</v>
      </c>
    </row>
    <row r="8" spans="1:6" x14ac:dyDescent="0.25">
      <c r="A8" s="2" t="s">
        <v>5</v>
      </c>
      <c r="B8" s="2">
        <v>21.5</v>
      </c>
      <c r="C8" s="3">
        <v>40839</v>
      </c>
    </row>
    <row r="9" spans="1:6" x14ac:dyDescent="0.25">
      <c r="A9" s="2" t="s">
        <v>4</v>
      </c>
      <c r="B9" s="2">
        <v>56.3</v>
      </c>
      <c r="C9" s="3">
        <v>40753</v>
      </c>
    </row>
    <row r="10" spans="1:6" x14ac:dyDescent="0.25">
      <c r="A10" s="2" t="s">
        <v>5</v>
      </c>
      <c r="B10" s="2">
        <v>0.5</v>
      </c>
      <c r="C10" s="3">
        <v>40587</v>
      </c>
    </row>
    <row r="11" spans="1:6" x14ac:dyDescent="0.25">
      <c r="A11" s="2" t="s">
        <v>4</v>
      </c>
      <c r="B11" s="2">
        <v>23.8</v>
      </c>
      <c r="C11" s="3">
        <v>40813</v>
      </c>
    </row>
    <row r="12" spans="1:6" x14ac:dyDescent="0.25">
      <c r="A12" s="2" t="s">
        <v>8</v>
      </c>
      <c r="B12" s="2">
        <v>13.4</v>
      </c>
      <c r="C12" s="3">
        <v>40696</v>
      </c>
    </row>
    <row r="13" spans="1:6" x14ac:dyDescent="0.25">
      <c r="A13" s="2" t="s">
        <v>4</v>
      </c>
      <c r="B13" s="2">
        <v>3.6</v>
      </c>
      <c r="C13" s="3">
        <v>40811</v>
      </c>
    </row>
    <row r="14" spans="1:6" x14ac:dyDescent="0.25">
      <c r="A14" s="2" t="s">
        <v>4</v>
      </c>
      <c r="B14" s="2">
        <v>36.6</v>
      </c>
      <c r="C14" s="3">
        <v>40862</v>
      </c>
    </row>
    <row r="15" spans="1:6" x14ac:dyDescent="0.25">
      <c r="A15" s="2" t="s">
        <v>5</v>
      </c>
      <c r="B15" s="2">
        <v>38.1</v>
      </c>
      <c r="C15" s="3">
        <v>40577</v>
      </c>
    </row>
    <row r="16" spans="1:6" x14ac:dyDescent="0.25">
      <c r="A16" s="2" t="s">
        <v>1</v>
      </c>
      <c r="B16" s="2">
        <v>30.8</v>
      </c>
      <c r="C16" s="3">
        <v>40781</v>
      </c>
    </row>
    <row r="17" spans="1:3" x14ac:dyDescent="0.25">
      <c r="A17" s="2" t="s">
        <v>6</v>
      </c>
      <c r="B17" s="2">
        <v>12.8</v>
      </c>
      <c r="C17" s="3">
        <v>40714</v>
      </c>
    </row>
    <row r="18" spans="1:3" x14ac:dyDescent="0.25">
      <c r="A18" s="2" t="s">
        <v>3</v>
      </c>
      <c r="B18" s="2">
        <v>32.6</v>
      </c>
      <c r="C18" s="3">
        <v>40825</v>
      </c>
    </row>
    <row r="19" spans="1:3" x14ac:dyDescent="0.25">
      <c r="A19" s="2" t="s">
        <v>8</v>
      </c>
      <c r="B19" s="2">
        <v>41.6</v>
      </c>
      <c r="C19" s="3">
        <v>40659</v>
      </c>
    </row>
    <row r="20" spans="1:3" x14ac:dyDescent="0.25">
      <c r="A20" s="2" t="s">
        <v>2</v>
      </c>
      <c r="B20" s="2">
        <v>39.200000000000003</v>
      </c>
      <c r="C20" s="3">
        <v>40641</v>
      </c>
    </row>
    <row r="21" spans="1:3" x14ac:dyDescent="0.25">
      <c r="A21" s="2" t="s">
        <v>1</v>
      </c>
      <c r="B21" s="2">
        <v>55.9</v>
      </c>
      <c r="C21" s="3">
        <v>40856</v>
      </c>
    </row>
    <row r="22" spans="1:3" x14ac:dyDescent="0.25">
      <c r="A22" s="2" t="s">
        <v>4</v>
      </c>
      <c r="B22" s="2">
        <v>39.700000000000003</v>
      </c>
      <c r="C22" s="3">
        <v>40710</v>
      </c>
    </row>
    <row r="23" spans="1:3" x14ac:dyDescent="0.25">
      <c r="A23" s="2" t="s">
        <v>8</v>
      </c>
      <c r="B23" s="2">
        <v>33.9</v>
      </c>
      <c r="C23" s="3">
        <v>40557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0" sqref="F10"/>
    </sheetView>
  </sheetViews>
  <sheetFormatPr defaultRowHeight="15" x14ac:dyDescent="0.25"/>
  <cols>
    <col min="1" max="1" width="20.28515625" style="2" bestFit="1" customWidth="1"/>
    <col min="2" max="2" width="11.28515625" style="2" customWidth="1"/>
    <col min="3" max="3" width="14.85546875" style="2" customWidth="1"/>
    <col min="4" max="4" width="4.140625" customWidth="1"/>
    <col min="5" max="5" width="18.140625" bestFit="1" customWidth="1"/>
    <col min="6" max="6" width="10.140625" bestFit="1" customWidth="1"/>
  </cols>
  <sheetData>
    <row r="1" spans="1:6" x14ac:dyDescent="0.25">
      <c r="A1" s="1" t="s">
        <v>0</v>
      </c>
      <c r="B1" s="1" t="s">
        <v>9</v>
      </c>
      <c r="C1" s="1" t="s">
        <v>10</v>
      </c>
      <c r="E1" s="1" t="s">
        <v>9</v>
      </c>
      <c r="F1" s="1" t="s">
        <v>12</v>
      </c>
    </row>
    <row r="2" spans="1:6" x14ac:dyDescent="0.25">
      <c r="A2" s="2" t="s">
        <v>3</v>
      </c>
      <c r="B2" s="2">
        <v>538</v>
      </c>
      <c r="C2" s="3">
        <v>40544</v>
      </c>
      <c r="E2" s="2">
        <v>53</v>
      </c>
      <c r="F2" s="2">
        <f t="array" ref="F2">MATCH(E2&amp;E3,B1:B23&amp;B2:B24,0)</f>
        <v>2</v>
      </c>
    </row>
    <row r="3" spans="1:6" x14ac:dyDescent="0.25">
      <c r="A3" s="2" t="s">
        <v>6</v>
      </c>
      <c r="B3" s="2">
        <v>9</v>
      </c>
      <c r="C3" s="3">
        <v>40799</v>
      </c>
      <c r="E3" s="2">
        <v>89</v>
      </c>
    </row>
    <row r="4" spans="1:6" x14ac:dyDescent="0.25">
      <c r="A4" s="2" t="s">
        <v>2</v>
      </c>
      <c r="B4" s="2">
        <v>175</v>
      </c>
      <c r="C4" s="3">
        <v>40800</v>
      </c>
      <c r="E4" s="2"/>
    </row>
    <row r="5" spans="1:6" x14ac:dyDescent="0.25">
      <c r="A5" s="2" t="s">
        <v>1</v>
      </c>
      <c r="B5" s="2">
        <v>801</v>
      </c>
      <c r="C5" s="3">
        <v>40817</v>
      </c>
      <c r="E5" s="1" t="s">
        <v>9</v>
      </c>
      <c r="F5" s="1" t="s">
        <v>12</v>
      </c>
    </row>
    <row r="6" spans="1:6" x14ac:dyDescent="0.25">
      <c r="A6" s="2" t="s">
        <v>3</v>
      </c>
      <c r="B6" s="2">
        <v>745</v>
      </c>
      <c r="C6" s="3">
        <v>40879</v>
      </c>
      <c r="E6" s="2">
        <v>53</v>
      </c>
      <c r="F6" s="2">
        <f t="array" ref="F6">MATCH(E2&amp;"-"&amp;E3,B1:B23&amp;"-"&amp;B2:B24,0)</f>
        <v>9</v>
      </c>
    </row>
    <row r="7" spans="1:6" x14ac:dyDescent="0.25">
      <c r="A7" s="2" t="s">
        <v>7</v>
      </c>
      <c r="B7" s="2">
        <v>726</v>
      </c>
      <c r="C7" s="3">
        <v>40818</v>
      </c>
      <c r="E7" s="2">
        <v>89</v>
      </c>
    </row>
    <row r="8" spans="1:6" x14ac:dyDescent="0.25">
      <c r="A8" s="2" t="s">
        <v>5</v>
      </c>
      <c r="B8" s="2">
        <v>774</v>
      </c>
      <c r="C8" s="3">
        <v>40839</v>
      </c>
    </row>
    <row r="9" spans="1:6" x14ac:dyDescent="0.25">
      <c r="A9" s="2" t="s">
        <v>4</v>
      </c>
      <c r="B9" s="2">
        <v>53</v>
      </c>
      <c r="C9" s="3">
        <v>40753</v>
      </c>
      <c r="E9" s="1" t="s">
        <v>9</v>
      </c>
      <c r="F9" s="1" t="s">
        <v>12</v>
      </c>
    </row>
    <row r="10" spans="1:6" x14ac:dyDescent="0.25">
      <c r="A10" s="2" t="s">
        <v>5</v>
      </c>
      <c r="B10" s="2">
        <v>89</v>
      </c>
      <c r="C10" s="3">
        <v>40587</v>
      </c>
      <c r="E10" s="2">
        <v>53</v>
      </c>
      <c r="F10" s="2">
        <f t="array" ref="F10">MATCH(1,COUNTIFS(E10,B1:B23,E11,B2:B24),0)</f>
        <v>9</v>
      </c>
    </row>
    <row r="11" spans="1:6" x14ac:dyDescent="0.25">
      <c r="A11" s="2" t="s">
        <v>4</v>
      </c>
      <c r="B11" s="2">
        <v>839</v>
      </c>
      <c r="C11" s="3">
        <v>40813</v>
      </c>
      <c r="E11" s="2">
        <v>89</v>
      </c>
    </row>
    <row r="12" spans="1:6" x14ac:dyDescent="0.25">
      <c r="A12" s="2" t="s">
        <v>8</v>
      </c>
      <c r="B12" s="2">
        <v>129</v>
      </c>
      <c r="C12" s="3">
        <v>40696</v>
      </c>
    </row>
    <row r="13" spans="1:6" x14ac:dyDescent="0.25">
      <c r="A13" s="2" t="s">
        <v>4</v>
      </c>
      <c r="B13" s="2">
        <v>75</v>
      </c>
      <c r="C13" s="3">
        <v>40811</v>
      </c>
    </row>
    <row r="14" spans="1:6" x14ac:dyDescent="0.25">
      <c r="A14" s="2" t="s">
        <v>4</v>
      </c>
      <c r="B14" s="2">
        <v>91</v>
      </c>
      <c r="C14" s="3">
        <v>40862</v>
      </c>
    </row>
    <row r="15" spans="1:6" x14ac:dyDescent="0.25">
      <c r="A15" s="2" t="s">
        <v>5</v>
      </c>
      <c r="B15" s="2">
        <v>618</v>
      </c>
      <c r="C15" s="3">
        <v>40577</v>
      </c>
    </row>
    <row r="16" spans="1:6" x14ac:dyDescent="0.25">
      <c r="A16" s="2" t="s">
        <v>1</v>
      </c>
      <c r="B16" s="2">
        <v>881</v>
      </c>
      <c r="C16" s="3">
        <v>40781</v>
      </c>
    </row>
    <row r="17" spans="1:3" x14ac:dyDescent="0.25">
      <c r="A17" s="2" t="s">
        <v>6</v>
      </c>
      <c r="B17" s="2">
        <v>604</v>
      </c>
      <c r="C17" s="3">
        <v>40714</v>
      </c>
    </row>
    <row r="18" spans="1:3" x14ac:dyDescent="0.25">
      <c r="A18" s="2" t="s">
        <v>3</v>
      </c>
      <c r="B18" s="2">
        <v>767</v>
      </c>
      <c r="C18" s="3">
        <v>40825</v>
      </c>
    </row>
    <row r="19" spans="1:3" x14ac:dyDescent="0.25">
      <c r="A19" s="2" t="s">
        <v>8</v>
      </c>
      <c r="B19" s="2">
        <v>30</v>
      </c>
      <c r="C19" s="3">
        <v>40659</v>
      </c>
    </row>
    <row r="20" spans="1:3" x14ac:dyDescent="0.25">
      <c r="A20" s="2" t="s">
        <v>2</v>
      </c>
      <c r="B20" s="2">
        <v>441</v>
      </c>
      <c r="C20" s="3">
        <v>40641</v>
      </c>
    </row>
    <row r="21" spans="1:3" x14ac:dyDescent="0.25">
      <c r="A21" s="2" t="s">
        <v>1</v>
      </c>
      <c r="B21" s="2">
        <v>945</v>
      </c>
      <c r="C21" s="3">
        <v>40856</v>
      </c>
    </row>
    <row r="22" spans="1:3" x14ac:dyDescent="0.25">
      <c r="A22" s="2" t="s">
        <v>4</v>
      </c>
      <c r="B22" s="2">
        <v>150</v>
      </c>
      <c r="C22" s="3">
        <v>40710</v>
      </c>
    </row>
    <row r="23" spans="1:3" x14ac:dyDescent="0.25">
      <c r="A23" s="2" t="s">
        <v>8</v>
      </c>
      <c r="B23" s="2">
        <v>862</v>
      </c>
      <c r="C23" s="3">
        <v>40557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Ex1</vt:lpstr>
      <vt:lpstr>Ex2</vt:lpstr>
      <vt:lpstr>Ex3</vt:lpstr>
      <vt:lpstr>Ex 4</vt:lpstr>
      <vt:lpstr>Ex5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2014-10-27T14:02:22Z</dcterms:created>
  <dcterms:modified xsi:type="dcterms:W3CDTF">2014-10-28T12:12:35Z</dcterms:modified>
</cp:coreProperties>
</file>