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195" windowHeight="5445"/>
  </bookViews>
  <sheets>
    <sheet name="Ex1" sheetId="10" r:id="rId1"/>
    <sheet name="Ex2" sheetId="9" r:id="rId2"/>
    <sheet name="Ex3" sheetId="11" r:id="rId3"/>
  </sheets>
  <calcPr calcId="145621"/>
</workbook>
</file>

<file path=xl/calcChain.xml><?xml version="1.0" encoding="utf-8"?>
<calcChain xmlns="http://schemas.openxmlformats.org/spreadsheetml/2006/main">
  <c r="G14" i="11" l="1" a="1"/>
  <c r="G14" i="11" s="1"/>
  <c r="G3" i="11" a="1"/>
  <c r="G3" i="11" s="1"/>
  <c r="G13" i="11" a="1"/>
  <c r="G13" i="11" s="1"/>
  <c r="G12" i="11" a="1"/>
  <c r="G12" i="11" s="1"/>
  <c r="G11" i="11" a="1"/>
  <c r="G11" i="11" s="1"/>
  <c r="F9" i="10" a="1"/>
  <c r="F9" i="10" s="1"/>
  <c r="F8" i="10" a="1"/>
  <c r="F8" i="10" s="1"/>
  <c r="F3" i="10" a="1"/>
  <c r="F3" i="10" s="1"/>
  <c r="H9" i="9" a="1"/>
  <c r="H9" i="9" s="1"/>
  <c r="H8" i="9" a="1"/>
  <c r="H8" i="9" s="1"/>
  <c r="H3" i="9" a="1"/>
  <c r="H3" i="9" s="1"/>
</calcChain>
</file>

<file path=xl/sharedStrings.xml><?xml version="1.0" encoding="utf-8"?>
<sst xmlns="http://schemas.openxmlformats.org/spreadsheetml/2006/main" count="103" uniqueCount="23">
  <si>
    <t>Company</t>
  </si>
  <si>
    <t>Massive Dynamic</t>
  </si>
  <si>
    <t>Uplink Corporation</t>
  </si>
  <si>
    <t>Paradise Airlines</t>
  </si>
  <si>
    <t>Axis Chemical Co.</t>
  </si>
  <si>
    <t>Atlantic Northern</t>
  </si>
  <si>
    <t>LexCorp</t>
  </si>
  <si>
    <t>Bad Wolf Corporation</t>
  </si>
  <si>
    <t>Southern Railway</t>
  </si>
  <si>
    <t>Amount</t>
  </si>
  <si>
    <t>Date</t>
  </si>
  <si>
    <t>Row:</t>
  </si>
  <si>
    <t>Row</t>
  </si>
  <si>
    <t>Find a sequence on multiple columns</t>
  </si>
  <si>
    <t>Find multiple sequences on multiple columns</t>
  </si>
  <si>
    <t>Find a sequence of values</t>
  </si>
  <si>
    <t>Find multiple sequences</t>
  </si>
  <si>
    <t>Find a sequence - wildcard search</t>
  </si>
  <si>
    <t>Corp</t>
  </si>
  <si>
    <t>Airlines</t>
  </si>
  <si>
    <t>Find multiple sequences - wildcard search</t>
  </si>
  <si>
    <t>Search</t>
  </si>
  <si>
    <t>Northern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</si>
</sst>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164" fontId="0" fillId="0" borderId="0" xfId="0" applyNumberFormat="1"/>
    <xf numFmtId="0" fontId="2" fillId="0" borderId="0" xfId="0" applyNumberFormat="1" applyFont="1" applyAlignment="1">
      <alignment horizontal="left" indent="1"/>
    </xf>
    <xf numFmtId="0" fontId="0" fillId="0" borderId="0" xfId="0" applyNumberFormat="1"/>
    <xf numFmtId="0" fontId="1" fillId="0" borderId="0" xfId="0" applyNumberFormat="1" applyFont="1" applyAlignment="1">
      <alignment horizontal="left" indent="1"/>
    </xf>
    <xf numFmtId="0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RowHeight="15" x14ac:dyDescent="0.25"/>
  <cols>
    <col min="1" max="1" width="20.28515625" style="2" bestFit="1" customWidth="1"/>
    <col min="2" max="2" width="11.28515625" style="2" customWidth="1"/>
    <col min="3" max="3" width="14.85546875" style="2" customWidth="1"/>
    <col min="4" max="4" width="4.140625" customWidth="1"/>
    <col min="5" max="5" width="18.140625" bestFit="1" customWidth="1"/>
    <col min="6" max="6" width="10.140625" bestFit="1" customWidth="1"/>
  </cols>
  <sheetData>
    <row r="1" spans="1:10" x14ac:dyDescent="0.25">
      <c r="A1" s="1" t="s">
        <v>0</v>
      </c>
      <c r="B1" s="1" t="s">
        <v>9</v>
      </c>
      <c r="C1" s="1" t="s">
        <v>10</v>
      </c>
      <c r="E1" s="4" t="s">
        <v>15</v>
      </c>
    </row>
    <row r="2" spans="1:10" x14ac:dyDescent="0.25">
      <c r="A2" s="2" t="s">
        <v>3</v>
      </c>
      <c r="B2" s="2">
        <v>538</v>
      </c>
      <c r="C2" s="3">
        <v>40544</v>
      </c>
      <c r="E2" s="1" t="s">
        <v>9</v>
      </c>
      <c r="F2" s="1" t="s">
        <v>11</v>
      </c>
    </row>
    <row r="3" spans="1:10" x14ac:dyDescent="0.25">
      <c r="A3" s="2" t="s">
        <v>6</v>
      </c>
      <c r="B3" s="2">
        <v>9</v>
      </c>
      <c r="C3" s="3">
        <v>40799</v>
      </c>
      <c r="E3" s="2">
        <v>53</v>
      </c>
      <c r="F3" s="2">
        <f t="array" ref="F3">MATCH(1,COUNTIFS(E3,B1:B23,E4,B2:B24),0)</f>
        <v>9</v>
      </c>
    </row>
    <row r="4" spans="1:10" x14ac:dyDescent="0.25">
      <c r="A4" s="2" t="s">
        <v>2</v>
      </c>
      <c r="B4" s="2">
        <v>175</v>
      </c>
      <c r="C4" s="3">
        <v>40800</v>
      </c>
      <c r="E4" s="2">
        <v>89</v>
      </c>
    </row>
    <row r="5" spans="1:10" x14ac:dyDescent="0.25">
      <c r="A5" s="2" t="s">
        <v>1</v>
      </c>
      <c r="B5" s="2">
        <v>801</v>
      </c>
      <c r="C5" s="3">
        <v>40817</v>
      </c>
      <c r="E5" s="1"/>
      <c r="F5" s="1"/>
    </row>
    <row r="6" spans="1:10" x14ac:dyDescent="0.25">
      <c r="A6" s="2" t="s">
        <v>3</v>
      </c>
      <c r="B6" s="2">
        <v>745</v>
      </c>
      <c r="C6" s="3">
        <v>40879</v>
      </c>
      <c r="E6" s="6" t="s">
        <v>16</v>
      </c>
      <c r="F6" s="7"/>
      <c r="G6" s="7"/>
      <c r="H6" s="7"/>
      <c r="I6" s="7"/>
      <c r="J6" s="7"/>
    </row>
    <row r="7" spans="1:10" x14ac:dyDescent="0.25">
      <c r="A7" s="2" t="s">
        <v>7</v>
      </c>
      <c r="B7" s="2">
        <v>726</v>
      </c>
      <c r="C7" s="3">
        <v>40818</v>
      </c>
      <c r="E7" s="8" t="s">
        <v>9</v>
      </c>
      <c r="F7" s="8" t="s">
        <v>11</v>
      </c>
      <c r="G7" s="7"/>
      <c r="H7" s="7"/>
      <c r="I7" s="7"/>
      <c r="J7" s="7"/>
    </row>
    <row r="8" spans="1:10" x14ac:dyDescent="0.25">
      <c r="A8" s="2" t="s">
        <v>5</v>
      </c>
      <c r="B8" s="2">
        <v>774</v>
      </c>
      <c r="C8" s="3">
        <v>40839</v>
      </c>
      <c r="E8" s="9">
        <v>53</v>
      </c>
      <c r="F8" s="9">
        <f t="array" ref="F8">SMALL(IF(COUNTIFS($E$8,$B$1:$B$23,$E$9,$B$2:$B$24)=1,MATCH(ROW($A$1:$A$23),ROW($A$1:$A$23)),""),ROW(A1))</f>
        <v>9</v>
      </c>
      <c r="G8" s="7"/>
      <c r="H8" s="7"/>
      <c r="I8" s="7"/>
      <c r="J8" s="7"/>
    </row>
    <row r="9" spans="1:10" x14ac:dyDescent="0.25">
      <c r="A9" s="2" t="s">
        <v>4</v>
      </c>
      <c r="B9" s="2">
        <v>53</v>
      </c>
      <c r="C9" s="3">
        <v>40753</v>
      </c>
      <c r="E9" s="9">
        <v>89</v>
      </c>
      <c r="F9" s="9">
        <f t="array" ref="F9">SMALL(IF(COUNTIFS($E$8,$B$1:$B$23,$E$9,$B$2:$B$24)=1,MATCH(ROW($A$1:$A$23),ROW($A$1:$A$23)),""),ROW(A2))</f>
        <v>18</v>
      </c>
      <c r="G9" s="7"/>
      <c r="H9" s="7"/>
      <c r="I9" s="7"/>
      <c r="J9" s="7"/>
    </row>
    <row r="10" spans="1:10" x14ac:dyDescent="0.25">
      <c r="A10" s="2" t="s">
        <v>5</v>
      </c>
      <c r="B10" s="2">
        <v>89</v>
      </c>
      <c r="C10" s="3">
        <v>40587</v>
      </c>
      <c r="E10" s="7"/>
      <c r="F10" s="7"/>
      <c r="G10" s="7"/>
      <c r="H10" s="7"/>
      <c r="I10" s="7"/>
      <c r="J10" s="7"/>
    </row>
    <row r="11" spans="1:10" x14ac:dyDescent="0.25">
      <c r="A11" s="2" t="s">
        <v>4</v>
      </c>
      <c r="B11" s="2">
        <v>839</v>
      </c>
      <c r="C11" s="3">
        <v>40813</v>
      </c>
      <c r="E11" s="7"/>
      <c r="F11" s="7"/>
      <c r="G11" s="7"/>
      <c r="H11" s="7"/>
      <c r="I11" s="7"/>
      <c r="J11" s="7"/>
    </row>
    <row r="12" spans="1:10" x14ac:dyDescent="0.25">
      <c r="A12" s="2" t="s">
        <v>8</v>
      </c>
      <c r="B12" s="2">
        <v>129</v>
      </c>
      <c r="C12" s="3">
        <v>40696</v>
      </c>
      <c r="E12" s="7"/>
      <c r="F12" s="7"/>
      <c r="G12" s="7"/>
      <c r="H12" s="7"/>
      <c r="I12" s="7"/>
      <c r="J12" s="7"/>
    </row>
    <row r="13" spans="1:10" x14ac:dyDescent="0.25">
      <c r="A13" s="2" t="s">
        <v>4</v>
      </c>
      <c r="B13" s="2">
        <v>75</v>
      </c>
      <c r="C13" s="3">
        <v>40811</v>
      </c>
      <c r="E13" s="7"/>
      <c r="F13" s="7"/>
      <c r="G13" s="7"/>
      <c r="H13" s="7"/>
      <c r="I13" s="7"/>
      <c r="J13" s="7"/>
    </row>
    <row r="14" spans="1:10" x14ac:dyDescent="0.25">
      <c r="A14" s="2" t="s">
        <v>4</v>
      </c>
      <c r="B14" s="2">
        <v>91</v>
      </c>
      <c r="C14" s="3">
        <v>40862</v>
      </c>
      <c r="E14" s="7"/>
      <c r="F14" s="7"/>
      <c r="G14" s="7"/>
      <c r="H14" s="7"/>
      <c r="I14" s="7"/>
      <c r="J14" s="7"/>
    </row>
    <row r="15" spans="1:10" x14ac:dyDescent="0.25">
      <c r="A15" s="2" t="s">
        <v>5</v>
      </c>
      <c r="B15" s="2">
        <v>618</v>
      </c>
      <c r="C15" s="3">
        <v>40577</v>
      </c>
      <c r="E15" s="7"/>
      <c r="F15" s="7"/>
      <c r="G15" s="7"/>
      <c r="H15" s="7"/>
      <c r="I15" s="7"/>
      <c r="J15" s="7"/>
    </row>
    <row r="16" spans="1:10" x14ac:dyDescent="0.25">
      <c r="A16" s="2" t="s">
        <v>1</v>
      </c>
      <c r="B16" s="2">
        <v>881</v>
      </c>
      <c r="C16" s="3">
        <v>40781</v>
      </c>
      <c r="E16" s="7"/>
      <c r="F16" s="7"/>
      <c r="G16" s="7"/>
      <c r="H16" s="7"/>
      <c r="I16" s="7"/>
      <c r="J16" s="7"/>
    </row>
    <row r="17" spans="1:10" x14ac:dyDescent="0.25">
      <c r="A17" s="2" t="s">
        <v>6</v>
      </c>
      <c r="B17" s="2">
        <v>604</v>
      </c>
      <c r="C17" s="3">
        <v>40714</v>
      </c>
      <c r="E17" s="7"/>
      <c r="F17" s="7"/>
      <c r="G17" s="7"/>
      <c r="H17" s="7"/>
      <c r="I17" s="7"/>
      <c r="J17" s="7"/>
    </row>
    <row r="18" spans="1:10" x14ac:dyDescent="0.25">
      <c r="A18" s="2" t="s">
        <v>3</v>
      </c>
      <c r="B18" s="2">
        <v>53</v>
      </c>
      <c r="C18" s="3">
        <v>40825</v>
      </c>
      <c r="E18" s="7"/>
      <c r="F18" s="7"/>
      <c r="G18" s="7"/>
      <c r="H18" s="7"/>
      <c r="I18" s="7"/>
      <c r="J18" s="7"/>
    </row>
    <row r="19" spans="1:10" x14ac:dyDescent="0.25">
      <c r="A19" s="2" t="s">
        <v>8</v>
      </c>
      <c r="B19" s="2">
        <v>89</v>
      </c>
      <c r="C19" s="3">
        <v>40659</v>
      </c>
      <c r="E19" s="7"/>
      <c r="F19" s="7"/>
      <c r="G19" s="7"/>
      <c r="H19" s="7"/>
      <c r="I19" s="7"/>
      <c r="J19" s="7"/>
    </row>
    <row r="20" spans="1:10" x14ac:dyDescent="0.25">
      <c r="A20" s="2" t="s">
        <v>2</v>
      </c>
      <c r="B20" s="2">
        <v>441</v>
      </c>
      <c r="C20" s="3">
        <v>40641</v>
      </c>
    </row>
    <row r="21" spans="1:10" x14ac:dyDescent="0.25">
      <c r="A21" s="2" t="s">
        <v>1</v>
      </c>
      <c r="B21" s="2">
        <v>945</v>
      </c>
      <c r="C21" s="3">
        <v>40856</v>
      </c>
    </row>
    <row r="22" spans="1:10" x14ac:dyDescent="0.25">
      <c r="A22" s="2" t="s">
        <v>4</v>
      </c>
      <c r="B22" s="2">
        <v>150</v>
      </c>
      <c r="C22" s="3">
        <v>40710</v>
      </c>
    </row>
    <row r="23" spans="1:10" x14ac:dyDescent="0.25">
      <c r="A23" s="2" t="s">
        <v>8</v>
      </c>
      <c r="B23" s="2">
        <v>862</v>
      </c>
      <c r="C23" s="3">
        <v>40557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5" x14ac:dyDescent="0.25"/>
  <cols>
    <col min="1" max="1" width="21.7109375" bestFit="1" customWidth="1"/>
    <col min="3" max="3" width="11.7109375" bestFit="1" customWidth="1"/>
    <col min="4" max="4" width="3" customWidth="1"/>
    <col min="5" max="5" width="2.28515625" customWidth="1"/>
    <col min="6" max="6" width="17.42578125" bestFit="1" customWidth="1"/>
    <col min="7" max="7" width="10.42578125" customWidth="1"/>
    <col min="8" max="8" width="14.42578125" customWidth="1"/>
  </cols>
  <sheetData>
    <row r="1" spans="1:11" x14ac:dyDescent="0.25">
      <c r="A1" s="1" t="s">
        <v>0</v>
      </c>
      <c r="B1" s="1" t="s">
        <v>9</v>
      </c>
      <c r="C1" s="1" t="s">
        <v>10</v>
      </c>
      <c r="F1" s="4" t="s">
        <v>13</v>
      </c>
    </row>
    <row r="2" spans="1:11" x14ac:dyDescent="0.25">
      <c r="A2" s="2" t="s">
        <v>3</v>
      </c>
      <c r="B2" s="2">
        <v>538</v>
      </c>
      <c r="C2" s="3">
        <v>40544</v>
      </c>
      <c r="F2" s="1" t="s">
        <v>0</v>
      </c>
      <c r="G2" s="1" t="s">
        <v>9</v>
      </c>
      <c r="H2" s="1" t="s">
        <v>12</v>
      </c>
    </row>
    <row r="3" spans="1:11" x14ac:dyDescent="0.25">
      <c r="A3" s="2" t="s">
        <v>6</v>
      </c>
      <c r="B3" s="2">
        <v>9</v>
      </c>
      <c r="C3" s="3">
        <v>40799</v>
      </c>
      <c r="F3" s="2" t="s">
        <v>6</v>
      </c>
      <c r="G3" s="2">
        <v>604</v>
      </c>
      <c r="H3" s="2">
        <f t="array" ref="H3">MATCH(1,COUNTIFS(F3,A1:A23,F4,A2:A24,G3,B1:B23,G4,B2:B24),0)</f>
        <v>9</v>
      </c>
    </row>
    <row r="4" spans="1:11" x14ac:dyDescent="0.25">
      <c r="A4" s="2" t="s">
        <v>3</v>
      </c>
      <c r="B4" s="2">
        <v>175</v>
      </c>
      <c r="C4" s="3">
        <v>40800</v>
      </c>
      <c r="F4" s="2" t="s">
        <v>3</v>
      </c>
      <c r="G4" s="2">
        <v>767</v>
      </c>
    </row>
    <row r="5" spans="1:11" x14ac:dyDescent="0.25">
      <c r="A5" s="2" t="s">
        <v>1</v>
      </c>
      <c r="B5" s="2">
        <v>801</v>
      </c>
      <c r="C5" s="3">
        <v>40817</v>
      </c>
    </row>
    <row r="6" spans="1:11" x14ac:dyDescent="0.25">
      <c r="A6" s="2" t="s">
        <v>3</v>
      </c>
      <c r="B6" s="2">
        <v>745</v>
      </c>
      <c r="C6" s="3">
        <v>40879</v>
      </c>
      <c r="F6" s="4" t="s">
        <v>14</v>
      </c>
      <c r="G6" s="5"/>
      <c r="H6" s="5"/>
    </row>
    <row r="7" spans="1:11" x14ac:dyDescent="0.25">
      <c r="A7" s="2" t="s">
        <v>7</v>
      </c>
      <c r="B7" s="2">
        <v>726</v>
      </c>
      <c r="C7" s="3">
        <v>40818</v>
      </c>
      <c r="F7" s="8" t="s">
        <v>0</v>
      </c>
      <c r="G7" s="8" t="s">
        <v>9</v>
      </c>
      <c r="H7" s="8" t="s">
        <v>12</v>
      </c>
      <c r="I7" s="7"/>
      <c r="J7" s="7"/>
      <c r="K7" s="7"/>
    </row>
    <row r="8" spans="1:11" x14ac:dyDescent="0.25">
      <c r="A8" s="2" t="s">
        <v>5</v>
      </c>
      <c r="B8" s="2">
        <v>774</v>
      </c>
      <c r="C8" s="3">
        <v>40839</v>
      </c>
      <c r="F8" s="9" t="s">
        <v>6</v>
      </c>
      <c r="G8" s="9">
        <v>604</v>
      </c>
      <c r="H8" s="9">
        <f t="array" ref="H8">SMALL(IF(COUNTIFS($F$8,$A$1:$A$23,$F$9,$A$2:$A$24,$G$8,$B$1:$B$23,$G$9,$B$2:$B$24)=1,MATCH(ROW($A$1:$A$23),ROW($A$1:$A$23)),""),ROW(A1))</f>
        <v>9</v>
      </c>
      <c r="I8" s="7"/>
      <c r="J8" s="7"/>
      <c r="K8" s="7"/>
    </row>
    <row r="9" spans="1:11" x14ac:dyDescent="0.25">
      <c r="A9" s="2" t="s">
        <v>6</v>
      </c>
      <c r="B9" s="2">
        <v>604</v>
      </c>
      <c r="C9" s="3">
        <v>40753</v>
      </c>
      <c r="F9" s="9" t="s">
        <v>3</v>
      </c>
      <c r="G9" s="9">
        <v>767</v>
      </c>
      <c r="H9" s="9">
        <f t="array" ref="H9">SMALL(IF(COUNTIFS($F$8,$A$1:$A$23,$F$9,$A$2:$A$24,$G$8,$B$1:$B$23,$G$9,$B$2:$B$24)=1,MATCH(ROW($A$1:$A$23),ROW($A$1:$A$23)),""),ROW(A2))</f>
        <v>17</v>
      </c>
      <c r="I9" s="7"/>
      <c r="J9" s="7"/>
      <c r="K9" s="7"/>
    </row>
    <row r="10" spans="1:11" x14ac:dyDescent="0.25">
      <c r="A10" s="2" t="s">
        <v>3</v>
      </c>
      <c r="B10" s="2">
        <v>767</v>
      </c>
      <c r="C10" s="3">
        <v>40587</v>
      </c>
      <c r="F10" s="7"/>
      <c r="G10" s="7"/>
      <c r="H10" s="7"/>
      <c r="I10" s="7"/>
      <c r="J10" s="7"/>
      <c r="K10" s="7"/>
    </row>
    <row r="11" spans="1:11" x14ac:dyDescent="0.25">
      <c r="A11" s="2" t="s">
        <v>4</v>
      </c>
      <c r="B11" s="2">
        <v>839</v>
      </c>
      <c r="C11" s="3">
        <v>40813</v>
      </c>
      <c r="F11" s="7"/>
      <c r="G11" s="7"/>
      <c r="H11" s="7"/>
      <c r="I11" s="7"/>
      <c r="J11" s="7"/>
      <c r="K11" s="7"/>
    </row>
    <row r="12" spans="1:11" x14ac:dyDescent="0.25">
      <c r="A12" s="2" t="s">
        <v>8</v>
      </c>
      <c r="B12" s="2">
        <v>129</v>
      </c>
      <c r="C12" s="3">
        <v>40696</v>
      </c>
      <c r="F12" s="7"/>
      <c r="G12" s="7"/>
      <c r="H12" s="7"/>
      <c r="I12" s="7"/>
      <c r="J12" s="7"/>
      <c r="K12" s="7"/>
    </row>
    <row r="13" spans="1:11" x14ac:dyDescent="0.25">
      <c r="A13" s="2" t="s">
        <v>4</v>
      </c>
      <c r="B13" s="2">
        <v>75</v>
      </c>
      <c r="C13" s="3">
        <v>40811</v>
      </c>
      <c r="F13" s="7"/>
      <c r="G13" s="7"/>
      <c r="H13" s="7"/>
      <c r="I13" s="7"/>
      <c r="J13" s="7"/>
      <c r="K13" s="7"/>
    </row>
    <row r="14" spans="1:11" x14ac:dyDescent="0.25">
      <c r="A14" s="2" t="s">
        <v>4</v>
      </c>
      <c r="B14" s="2">
        <v>91</v>
      </c>
      <c r="C14" s="3">
        <v>40862</v>
      </c>
      <c r="F14" s="7"/>
      <c r="G14" s="7"/>
      <c r="H14" s="7"/>
      <c r="I14" s="7"/>
      <c r="J14" s="7"/>
      <c r="K14" s="7"/>
    </row>
    <row r="15" spans="1:11" x14ac:dyDescent="0.25">
      <c r="A15" s="2" t="s">
        <v>5</v>
      </c>
      <c r="B15" s="2">
        <v>618</v>
      </c>
      <c r="C15" s="3">
        <v>40577</v>
      </c>
      <c r="F15" s="7"/>
      <c r="G15" s="7"/>
      <c r="H15" s="7"/>
      <c r="I15" s="7"/>
      <c r="J15" s="7"/>
      <c r="K15" s="7"/>
    </row>
    <row r="16" spans="1:11" x14ac:dyDescent="0.25">
      <c r="A16" s="2" t="s">
        <v>1</v>
      </c>
      <c r="B16" s="2">
        <v>881</v>
      </c>
      <c r="C16" s="3">
        <v>40781</v>
      </c>
      <c r="F16" s="7"/>
      <c r="G16" s="7"/>
      <c r="H16" s="7"/>
      <c r="I16" s="7"/>
      <c r="J16" s="7"/>
      <c r="K16" s="7"/>
    </row>
    <row r="17" spans="1:11" x14ac:dyDescent="0.25">
      <c r="A17" s="2" t="s">
        <v>6</v>
      </c>
      <c r="B17" s="2">
        <v>604</v>
      </c>
      <c r="C17" s="3">
        <v>40714</v>
      </c>
      <c r="F17" s="7"/>
      <c r="G17" s="7"/>
      <c r="H17" s="7"/>
      <c r="I17" s="7"/>
      <c r="J17" s="7"/>
      <c r="K17" s="7"/>
    </row>
    <row r="18" spans="1:11" x14ac:dyDescent="0.25">
      <c r="A18" s="2" t="s">
        <v>3</v>
      </c>
      <c r="B18" s="2">
        <v>767</v>
      </c>
      <c r="C18" s="3">
        <v>40825</v>
      </c>
      <c r="F18" s="7"/>
      <c r="G18" s="7"/>
      <c r="H18" s="7"/>
      <c r="I18" s="7"/>
      <c r="J18" s="7"/>
      <c r="K18" s="7"/>
    </row>
    <row r="19" spans="1:11" x14ac:dyDescent="0.25">
      <c r="A19" s="2" t="s">
        <v>8</v>
      </c>
      <c r="B19" s="2">
        <v>30</v>
      </c>
      <c r="C19" s="3">
        <v>40659</v>
      </c>
      <c r="F19" s="7"/>
      <c r="G19" s="7"/>
      <c r="H19" s="7"/>
      <c r="I19" s="7"/>
      <c r="J19" s="7"/>
      <c r="K19" s="7"/>
    </row>
    <row r="20" spans="1:11" x14ac:dyDescent="0.25">
      <c r="A20" s="2" t="s">
        <v>2</v>
      </c>
      <c r="B20" s="2">
        <v>441</v>
      </c>
      <c r="C20" s="3">
        <v>40641</v>
      </c>
      <c r="F20" s="7"/>
      <c r="G20" s="7"/>
      <c r="H20" s="7"/>
      <c r="I20" s="7"/>
      <c r="J20" s="7"/>
      <c r="K20" s="7"/>
    </row>
    <row r="21" spans="1:11" x14ac:dyDescent="0.25">
      <c r="A21" s="2" t="s">
        <v>1</v>
      </c>
      <c r="B21" s="2">
        <v>945</v>
      </c>
      <c r="C21" s="3">
        <v>40856</v>
      </c>
      <c r="F21" s="7"/>
      <c r="G21" s="7"/>
      <c r="H21" s="7"/>
      <c r="I21" s="7"/>
      <c r="J21" s="7"/>
      <c r="K21" s="7"/>
    </row>
    <row r="22" spans="1:11" x14ac:dyDescent="0.25">
      <c r="A22" s="2" t="s">
        <v>4</v>
      </c>
      <c r="B22" s="2">
        <v>150</v>
      </c>
      <c r="C22" s="3">
        <v>40710</v>
      </c>
      <c r="F22" s="7"/>
      <c r="G22" s="7"/>
      <c r="H22" s="7"/>
      <c r="I22" s="7"/>
      <c r="J22" s="7"/>
      <c r="K22" s="7"/>
    </row>
    <row r="23" spans="1:11" x14ac:dyDescent="0.25">
      <c r="A23" s="2" t="s">
        <v>8</v>
      </c>
      <c r="B23" s="2">
        <v>862</v>
      </c>
      <c r="C23" s="3">
        <v>40557</v>
      </c>
      <c r="F23" s="7"/>
      <c r="G23" s="7"/>
      <c r="H23" s="7"/>
      <c r="I23" s="7"/>
      <c r="J23" s="7"/>
      <c r="K23" s="7"/>
    </row>
    <row r="24" spans="1:11" x14ac:dyDescent="0.25">
      <c r="F24" s="7"/>
      <c r="G24" s="7"/>
      <c r="H24" s="7"/>
      <c r="I24" s="7"/>
      <c r="J24" s="7"/>
      <c r="K24" s="7"/>
    </row>
    <row r="25" spans="1:11" x14ac:dyDescent="0.25">
      <c r="F25" s="7"/>
      <c r="G25" s="7"/>
      <c r="H25" s="7"/>
      <c r="I25" s="7"/>
      <c r="J25" s="7"/>
      <c r="K25" s="7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5" x14ac:dyDescent="0.25"/>
  <cols>
    <col min="1" max="1" width="21.7109375" bestFit="1" customWidth="1"/>
    <col min="3" max="3" width="11.7109375" bestFit="1" customWidth="1"/>
    <col min="4" max="5" width="1.7109375" customWidth="1"/>
    <col min="6" max="6" width="17.42578125" bestFit="1" customWidth="1"/>
    <col min="7" max="7" width="21.28515625" customWidth="1"/>
  </cols>
  <sheetData>
    <row r="1" spans="1:7" x14ac:dyDescent="0.25">
      <c r="A1" s="8" t="s">
        <v>0</v>
      </c>
      <c r="B1" s="8" t="s">
        <v>9</v>
      </c>
      <c r="C1" s="8" t="s">
        <v>10</v>
      </c>
      <c r="D1" s="7"/>
      <c r="E1" s="7"/>
      <c r="F1" s="6" t="s">
        <v>17</v>
      </c>
      <c r="G1" s="7"/>
    </row>
    <row r="2" spans="1:7" x14ac:dyDescent="0.25">
      <c r="A2" s="9" t="s">
        <v>3</v>
      </c>
      <c r="B2" s="9">
        <v>538</v>
      </c>
      <c r="C2" s="3">
        <v>40544</v>
      </c>
      <c r="D2" s="7"/>
      <c r="E2" s="7"/>
      <c r="F2" s="8" t="s">
        <v>21</v>
      </c>
      <c r="G2" s="8" t="s">
        <v>12</v>
      </c>
    </row>
    <row r="3" spans="1:7" x14ac:dyDescent="0.25">
      <c r="A3" s="9" t="s">
        <v>6</v>
      </c>
      <c r="B3" s="9">
        <v>9</v>
      </c>
      <c r="C3" s="3">
        <v>40799</v>
      </c>
      <c r="D3" s="7"/>
      <c r="E3" s="7"/>
      <c r="F3" s="9" t="s">
        <v>18</v>
      </c>
      <c r="G3" s="9">
        <f t="array" ref="G3">MATCH(TRUE,ISNUMBER(FIND($F$11,$A$1:$A$23)*FIND($F$12,$A$2:$A$24)),0)</f>
        <v>3</v>
      </c>
    </row>
    <row r="4" spans="1:7" x14ac:dyDescent="0.25">
      <c r="A4" s="9" t="s">
        <v>3</v>
      </c>
      <c r="B4" s="9">
        <v>175</v>
      </c>
      <c r="C4" s="3">
        <v>40800</v>
      </c>
      <c r="D4" s="7"/>
      <c r="E4" s="7"/>
      <c r="F4" s="9" t="s">
        <v>19</v>
      </c>
      <c r="G4" s="9"/>
    </row>
    <row r="5" spans="1:7" x14ac:dyDescent="0.25">
      <c r="A5" s="9" t="s">
        <v>1</v>
      </c>
      <c r="B5" s="9">
        <v>801</v>
      </c>
      <c r="C5" s="3">
        <v>40817</v>
      </c>
      <c r="D5" s="7"/>
      <c r="E5" s="7"/>
      <c r="F5" s="7"/>
      <c r="G5" s="7"/>
    </row>
    <row r="6" spans="1:7" x14ac:dyDescent="0.25">
      <c r="A6" s="9" t="s">
        <v>3</v>
      </c>
      <c r="B6" s="9">
        <v>745</v>
      </c>
      <c r="C6" s="3">
        <v>40879</v>
      </c>
      <c r="D6" s="7"/>
      <c r="E6" s="7"/>
      <c r="F6" s="7"/>
      <c r="G6" s="7"/>
    </row>
    <row r="7" spans="1:7" x14ac:dyDescent="0.25">
      <c r="A7" s="9" t="s">
        <v>7</v>
      </c>
      <c r="B7" s="9">
        <v>726</v>
      </c>
      <c r="C7" s="3">
        <v>40818</v>
      </c>
      <c r="D7" s="7"/>
      <c r="E7" s="7"/>
      <c r="F7" s="7"/>
      <c r="G7" s="7"/>
    </row>
    <row r="8" spans="1:7" x14ac:dyDescent="0.25">
      <c r="A8" s="9" t="s">
        <v>22</v>
      </c>
      <c r="B8" s="9">
        <v>774</v>
      </c>
      <c r="C8" s="3">
        <v>40839</v>
      </c>
      <c r="D8" s="7"/>
      <c r="E8" s="7"/>
      <c r="F8" s="7"/>
      <c r="G8" s="7"/>
    </row>
    <row r="9" spans="1:7" x14ac:dyDescent="0.25">
      <c r="A9" s="9" t="s">
        <v>7</v>
      </c>
      <c r="B9" s="9">
        <v>604</v>
      </c>
      <c r="C9" s="3">
        <v>40753</v>
      </c>
      <c r="D9" s="7"/>
      <c r="E9" s="7"/>
      <c r="F9" s="6" t="s">
        <v>20</v>
      </c>
      <c r="G9" s="7"/>
    </row>
    <row r="10" spans="1:7" x14ac:dyDescent="0.25">
      <c r="A10" s="9" t="s">
        <v>3</v>
      </c>
      <c r="B10" s="9">
        <v>767</v>
      </c>
      <c r="C10" s="3">
        <v>40587</v>
      </c>
      <c r="D10" s="7"/>
      <c r="E10" s="7"/>
      <c r="F10" s="8" t="s">
        <v>21</v>
      </c>
      <c r="G10" s="8" t="s">
        <v>12</v>
      </c>
    </row>
    <row r="11" spans="1:7" x14ac:dyDescent="0.25">
      <c r="A11" s="9" t="s">
        <v>4</v>
      </c>
      <c r="B11" s="9">
        <v>839</v>
      </c>
      <c r="C11" s="3">
        <v>40813</v>
      </c>
      <c r="D11" s="7"/>
      <c r="E11" s="7"/>
      <c r="F11" s="9" t="s">
        <v>18</v>
      </c>
      <c r="G11" s="9">
        <f t="array" ref="G11">SMALL(IF(ISNUMBER(FIND($F$11,$A$1:$A$23)*FIND($F$12,$A$2:$A$24)),MATCH(ROW($A$1:$A$23),ROW($A$1:$A$23)),""),ROW(A1))</f>
        <v>3</v>
      </c>
    </row>
    <row r="12" spans="1:7" x14ac:dyDescent="0.25">
      <c r="A12" s="9" t="s">
        <v>8</v>
      </c>
      <c r="B12" s="9">
        <v>129</v>
      </c>
      <c r="C12" s="3">
        <v>40696</v>
      </c>
      <c r="D12" s="7"/>
      <c r="E12" s="7"/>
      <c r="F12" s="9" t="s">
        <v>19</v>
      </c>
      <c r="G12" s="9">
        <f t="array" ref="G12">SMALL(IF(ISNUMBER(FIND($F$11,$A$1:$A$23)*FIND($F$12,$A$2:$A$24)),MATCH(ROW($A$1:$A$23),ROW($A$1:$A$23)),""),ROW(A2))</f>
        <v>7</v>
      </c>
    </row>
    <row r="13" spans="1:7" x14ac:dyDescent="0.25">
      <c r="A13" s="9" t="s">
        <v>4</v>
      </c>
      <c r="B13" s="9">
        <v>75</v>
      </c>
      <c r="C13" s="3">
        <v>40811</v>
      </c>
      <c r="D13" s="7"/>
      <c r="E13" s="7"/>
      <c r="F13" s="7"/>
      <c r="G13" s="9">
        <f t="array" ref="G13">SMALL(IF(ISNUMBER(FIND($F$11,$A$1:$A$23)*FIND($F$12,$A$2:$A$24)),MATCH(ROW($A$1:$A$23),ROW($A$1:$A$23)),""),ROW(A3))</f>
        <v>9</v>
      </c>
    </row>
    <row r="14" spans="1:7" x14ac:dyDescent="0.25">
      <c r="A14" s="9" t="s">
        <v>4</v>
      </c>
      <c r="B14" s="9">
        <v>91</v>
      </c>
      <c r="C14" s="3">
        <v>40862</v>
      </c>
      <c r="D14" s="7"/>
      <c r="E14" s="7"/>
      <c r="F14" s="7"/>
      <c r="G14" s="9">
        <f t="array" ref="G14">SMALL(IF(ISNUMBER(FIND($F$11,$A$1:$A$23)*FIND($F$12,$A$2:$A$24)),MATCH(ROW($A$1:$A$23),ROW($A$1:$A$23)),""),ROW(A4))</f>
        <v>17</v>
      </c>
    </row>
    <row r="15" spans="1:7" x14ac:dyDescent="0.25">
      <c r="A15" s="9" t="s">
        <v>5</v>
      </c>
      <c r="B15" s="9">
        <v>618</v>
      </c>
      <c r="C15" s="3">
        <v>40577</v>
      </c>
      <c r="D15" s="7"/>
      <c r="E15" s="7"/>
      <c r="F15" s="7"/>
      <c r="G15" s="9"/>
    </row>
    <row r="16" spans="1:7" x14ac:dyDescent="0.25">
      <c r="A16" s="9" t="s">
        <v>1</v>
      </c>
      <c r="B16" s="9">
        <v>881</v>
      </c>
      <c r="C16" s="3">
        <v>40781</v>
      </c>
      <c r="D16" s="7"/>
      <c r="E16" s="7"/>
      <c r="F16" s="7"/>
      <c r="G16" s="7"/>
    </row>
    <row r="17" spans="1:7" x14ac:dyDescent="0.25">
      <c r="A17" s="9" t="s">
        <v>6</v>
      </c>
      <c r="B17" s="9">
        <v>604</v>
      </c>
      <c r="C17" s="3">
        <v>40714</v>
      </c>
      <c r="D17" s="7"/>
      <c r="E17" s="7"/>
      <c r="F17" s="7"/>
      <c r="G17" s="7"/>
    </row>
    <row r="18" spans="1:7" x14ac:dyDescent="0.25">
      <c r="A18" s="9" t="s">
        <v>3</v>
      </c>
      <c r="B18" s="9">
        <v>767</v>
      </c>
      <c r="C18" s="3">
        <v>40825</v>
      </c>
      <c r="D18" s="7"/>
      <c r="E18" s="7"/>
      <c r="F18" s="7"/>
      <c r="G18" s="7"/>
    </row>
    <row r="19" spans="1:7" x14ac:dyDescent="0.25">
      <c r="A19" s="9" t="s">
        <v>8</v>
      </c>
      <c r="B19" s="9">
        <v>30</v>
      </c>
      <c r="C19" s="3">
        <v>40659</v>
      </c>
      <c r="D19" s="7"/>
      <c r="E19" s="7"/>
      <c r="F19" s="7"/>
      <c r="G19" s="7"/>
    </row>
    <row r="20" spans="1:7" x14ac:dyDescent="0.25">
      <c r="A20" s="9" t="s">
        <v>2</v>
      </c>
      <c r="B20" s="9">
        <v>441</v>
      </c>
      <c r="C20" s="3">
        <v>40641</v>
      </c>
      <c r="D20" s="7"/>
      <c r="E20" s="7"/>
      <c r="F20" s="7"/>
      <c r="G20" s="7"/>
    </row>
    <row r="21" spans="1:7" x14ac:dyDescent="0.25">
      <c r="A21" s="9" t="s">
        <v>1</v>
      </c>
      <c r="B21" s="9">
        <v>945</v>
      </c>
      <c r="C21" s="3">
        <v>40856</v>
      </c>
      <c r="D21" s="7"/>
      <c r="E21" s="7"/>
      <c r="F21" s="7"/>
      <c r="G21" s="7"/>
    </row>
    <row r="22" spans="1:7" x14ac:dyDescent="0.25">
      <c r="A22" s="9" t="s">
        <v>4</v>
      </c>
      <c r="B22" s="9">
        <v>150</v>
      </c>
      <c r="C22" s="3">
        <v>40710</v>
      </c>
      <c r="D22" s="7"/>
      <c r="E22" s="7"/>
      <c r="F22" s="7"/>
      <c r="G22" s="7"/>
    </row>
    <row r="23" spans="1:7" x14ac:dyDescent="0.25">
      <c r="A23" s="9" t="s">
        <v>8</v>
      </c>
      <c r="B23" s="9">
        <v>862</v>
      </c>
      <c r="C23" s="3">
        <v>40557</v>
      </c>
      <c r="D23" s="7"/>
      <c r="E23" s="7"/>
      <c r="F23" s="7"/>
      <c r="G23" s="7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Ex1</vt:lpstr>
      <vt:lpstr>Ex2</vt:lpstr>
      <vt:lpstr>Ex3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2014-10-27T14:02:22Z</dcterms:created>
  <dcterms:modified xsi:type="dcterms:W3CDTF">2014-11-04T14:10:30Z</dcterms:modified>
</cp:coreProperties>
</file>