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9DE48569-ABC0-412A-A77F-776D23B52F7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Excel 36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 a="1"/>
  <c r="F5" i="2" s="1"/>
  <c r="F5" i="1" a="1"/>
  <c r="F5" i="1" s="1"/>
  <c r="F6" i="1" s="1" a="1"/>
  <c r="F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<sst xmlns="http://schemas.openxmlformats.org/spreadsheetml/2006/main" count="46" uniqueCount="14">
  <si>
    <t>Category</t>
  </si>
  <si>
    <t>Item</t>
  </si>
  <si>
    <t>Winter</t>
  </si>
  <si>
    <t>Summer</t>
  </si>
  <si>
    <t>Fishing rod</t>
  </si>
  <si>
    <t>Skates</t>
  </si>
  <si>
    <t>Ski</t>
  </si>
  <si>
    <t>Category:</t>
  </si>
  <si>
    <t>Sledge</t>
  </si>
  <si>
    <t>Website:</t>
  </si>
  <si>
    <t>Downloaded from:</t>
  </si>
  <si>
    <t>Get Digital Help</t>
  </si>
  <si>
    <t>Extract a list of alphabetically sorted duplicates based on a condition</t>
  </si>
  <si>
    <t>Result: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</si>
</sst>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>
      <alignment horizontal="left" indent="1"/>
    </xf>
  </cellStyleXfs>
  <cellXfs count="10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applyAlignment="1">
      <alignment horizontal="center"/>
    </xf>
    <xf numFmtId="0" fontId="2" fillId="0" borderId="0" xfId="1"/>
    <xf numFmtId="0" fontId="3" fillId="0" borderId="1" xfId="2">
      <alignment horizontal="left" indent="1"/>
    </xf>
    <xf numFmtId="0" fontId="1" fillId="2" borderId="1" xfId="2" applyFont="1" applyFill="1">
      <alignment horizontal="left" indent="1"/>
    </xf>
    <xf numFmtId="0" fontId="1" fillId="3" borderId="1" xfId="2" applyFont="1" applyFill="1">
      <alignment horizontal="left" indent="1"/>
    </xf>
    <xf numFmtId="0" fontId="1" fillId="4" borderId="1" xfId="2" applyFont="1" applyFill="1">
      <alignment horizontal="left" indent="1"/>
    </xf>
    <xf numFmtId="0" fontId="3" fillId="0" borderId="1" xfId="2" quotePrefix="1">
      <alignment horizontal="left" indent="1"/>
    </xf>
  </cellXfs>
  <cellStyles count="3">
    <cellStyle name="Default" xfId="2" xr:uid="{14CB9742-83D1-4555-80C4-87A1DE51A273}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F969A4E-BF82-4C88-9731-3F8781D44D5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t-digital-help.com/2017/08/24/extract-a-list-of-alphabetically-sorted-duplicates-based-on-a-condi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t-digital-help.com/2017/08/24/extract-a-list-of-alphabetically-sorted-duplicates-based-on-a-condi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16"/>
  <sheetViews>
    <sheetView showGridLines="0" tabSelected="1" zoomScale="150" zoomScaleNormal="150" workbookViewId="0"/>
  </sheetViews>
  <sheetFormatPr defaultRowHeight="15" x14ac:dyDescent="0.25"/>
  <cols>
    <col min="1" max="1" width="3" customWidth="1"/>
    <col min="2" max="2" width="11.140625" customWidth="1"/>
    <col min="3" max="3" width="13.28515625" customWidth="1"/>
    <col min="4" max="4" width="2.85546875" customWidth="1"/>
    <col min="5" max="5" width="10.7109375" bestFit="1" customWidth="1"/>
  </cols>
  <sheetData>
    <row r="2" spans="2:10" x14ac:dyDescent="0.25">
      <c r="B2" s="6" t="s">
        <v>0</v>
      </c>
      <c r="C2" s="6" t="s">
        <v>1</v>
      </c>
      <c r="E2" s="8" t="s">
        <v>7</v>
      </c>
      <c r="F2" s="5" t="s">
        <v>2</v>
      </c>
      <c r="H2" t="s">
        <v>9</v>
      </c>
      <c r="J2" t="s">
        <v>11</v>
      </c>
    </row>
    <row r="3" spans="2:10" x14ac:dyDescent="0.25">
      <c r="B3" s="5" t="s">
        <v>2</v>
      </c>
      <c r="C3" s="5" t="s">
        <v>5</v>
      </c>
      <c r="D3" s="3"/>
      <c r="H3" t="s">
        <v>10</v>
      </c>
      <c r="J3" s="4" t="s">
        <v>12</v>
      </c>
    </row>
    <row r="4" spans="2:10" x14ac:dyDescent="0.25">
      <c r="B4" s="5" t="s">
        <v>2</v>
      </c>
      <c r="C4" s="5" t="s">
        <v>6</v>
      </c>
      <c r="D4" s="3"/>
      <c r="F4" s="7" t="s">
        <v>13</v>
      </c>
    </row>
    <row r="5" spans="2:10" x14ac:dyDescent="0.25">
      <c r="B5" s="5" t="s">
        <v>2</v>
      </c>
      <c r="C5" s="5" t="s">
        <v>5</v>
      </c>
      <c r="D5" s="3"/>
      <c r="F5" s="9" t="str">
        <f t="array" ref="F5">INDEX($C$3:$C$9,MATCH(SMALL(IF((COUNTIFS($B$3:$B$9,$F$2,$C$3:$C$9,$C$3:$C$9)&gt;1)*(COUNTIF($F$4:F4,$C$3:$C$9)=0),COUNTIF($C$3:$C$9,"&lt;"&amp;$C$3:$C$9),""),ROWS($A$1:A1)),COUNTIF($C$3:$C$9,"&lt;"&amp;$C$3:$C$9),0))</f>
        <v>Skates</v>
      </c>
      <c r="J5" s="4"/>
    </row>
    <row r="6" spans="2:10" x14ac:dyDescent="0.25">
      <c r="B6" s="5" t="s">
        <v>3</v>
      </c>
      <c r="C6" s="5" t="s">
        <v>4</v>
      </c>
      <c r="D6" s="3"/>
      <c r="F6" s="9" t="str">
        <f t="array" ref="F6">INDEX($C$3:$C$9,MATCH(SMALL(IF((COUNTIFS($B$3:$B$9,$F$2,$C$3:$C$9,$C$3:$C$9)&gt;1)*(COUNTIF($F$4:F5,$C$3:$C$9)=0),COUNTIF($C$3:$C$9,"&lt;"&amp;$C$3:$C$9),""),ROWS($A$1:A2)),COUNTIF($C$3:$C$9,"&lt;"&amp;$C$3:$C$9),0))</f>
        <v>Sledge</v>
      </c>
    </row>
    <row r="7" spans="2:10" x14ac:dyDescent="0.25">
      <c r="B7" s="5" t="s">
        <v>2</v>
      </c>
      <c r="C7" s="5" t="s">
        <v>8</v>
      </c>
      <c r="D7" s="3"/>
      <c r="E7" s="2"/>
    </row>
    <row r="8" spans="2:10" x14ac:dyDescent="0.25">
      <c r="B8" s="5" t="s">
        <v>3</v>
      </c>
      <c r="C8" s="5" t="s">
        <v>4</v>
      </c>
      <c r="D8" s="3"/>
      <c r="E8" s="2"/>
    </row>
    <row r="9" spans="2:10" x14ac:dyDescent="0.25">
      <c r="B9" s="5" t="s">
        <v>2</v>
      </c>
      <c r="C9" s="5" t="s">
        <v>8</v>
      </c>
      <c r="D9" s="3"/>
      <c r="E9" s="2"/>
    </row>
    <row r="10" spans="2:10" x14ac:dyDescent="0.25">
      <c r="E10" s="2"/>
    </row>
    <row r="11" spans="2:10" x14ac:dyDescent="0.25">
      <c r="E11" s="1"/>
    </row>
    <row r="12" spans="2:10" x14ac:dyDescent="0.25">
      <c r="E12" s="1"/>
    </row>
    <row r="13" spans="2:10" x14ac:dyDescent="0.25">
      <c r="E13" s="1"/>
    </row>
    <row r="14" spans="2:10" x14ac:dyDescent="0.25">
      <c r="E14" s="1"/>
    </row>
    <row r="15" spans="2:10" x14ac:dyDescent="0.25">
      <c r="E15" s="1"/>
    </row>
    <row r="16" spans="2:10" x14ac:dyDescent="0.25">
      <c r="E16" s="1"/>
    </row>
  </sheetData>
  <hyperlinks>
    <hyperlink ref="J3" r:id="rId1" xr:uid="{00000000-0004-0000-0000-000000000000}"/>
  </hyperlinks>
  <printOptions headings="1"/>
  <pageMargins left="0.7" right="0.7" top="0.75" bottom="0.75" header="0.3" footer="0.3"/>
  <pageSetup paperSize="9" orientation="portrait" cellComments="atEnd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F681-EC05-4A40-B351-676C77A21498}">
  <dimension ref="B2:J16"/>
  <sheetViews>
    <sheetView showGridLines="0" zoomScale="150" zoomScaleNormal="150" workbookViewId="0"/>
  </sheetViews>
  <sheetFormatPr defaultRowHeight="15" x14ac:dyDescent="0.25"/>
  <cols>
    <col min="1" max="1" width="3" customWidth="1"/>
    <col min="2" max="2" width="11.140625" customWidth="1"/>
    <col min="3" max="3" width="13.28515625" customWidth="1"/>
    <col min="4" max="4" width="2.85546875" customWidth="1"/>
    <col min="5" max="5" width="10.7109375" bestFit="1" customWidth="1"/>
  </cols>
  <sheetData>
    <row r="2" spans="2:10" x14ac:dyDescent="0.25">
      <c r="B2" s="6" t="s">
        <v>0</v>
      </c>
      <c r="C2" s="6" t="s">
        <v>1</v>
      </c>
      <c r="E2" s="8" t="s">
        <v>7</v>
      </c>
      <c r="F2" s="5" t="s">
        <v>2</v>
      </c>
      <c r="H2" t="s">
        <v>9</v>
      </c>
      <c r="J2" t="s">
        <v>11</v>
      </c>
    </row>
    <row r="3" spans="2:10" x14ac:dyDescent="0.25">
      <c r="B3" s="5" t="s">
        <v>2</v>
      </c>
      <c r="C3" s="5" t="s">
        <v>5</v>
      </c>
      <c r="D3" s="3"/>
      <c r="H3" t="s">
        <v>10</v>
      </c>
      <c r="J3" s="4" t="s">
        <v>12</v>
      </c>
    </row>
    <row r="4" spans="2:10" x14ac:dyDescent="0.25">
      <c r="B4" s="5" t="s">
        <v>2</v>
      </c>
      <c r="C4" s="5" t="s">
        <v>6</v>
      </c>
      <c r="D4" s="3"/>
      <c r="F4" s="7" t="s">
        <v>13</v>
      </c>
    </row>
    <row r="5" spans="2:10" x14ac:dyDescent="0.25">
      <c r="B5" s="5" t="s">
        <v>2</v>
      </c>
      <c r="C5" s="5" t="s">
        <v>5</v>
      </c>
      <c r="D5" s="3"/>
      <c r="F5" s="9" t="str" cm="1">
        <f t="array" ref="F5:F6">_xlfn.LET(_xlpm.z,_xlfn._xlws.FILTER(C3:C9,(B3:B9=F2)),_xlfn._xlws.SORT(_xlfn._xlws.FILTER(_xlpm.z,MATCH(_xlpm.z,_xlpm.z,0)&lt;&gt;_xlfn.SEQUENCE(ROWS(_xlpm.z)))))</f>
        <v>Skates</v>
      </c>
      <c r="J5" s="4"/>
    </row>
    <row r="6" spans="2:10" x14ac:dyDescent="0.25">
      <c r="B6" s="5" t="s">
        <v>3</v>
      </c>
      <c r="C6" s="5" t="s">
        <v>4</v>
      </c>
      <c r="D6" s="3"/>
      <c r="F6" s="9" t="str">
        <v>Sledge</v>
      </c>
    </row>
    <row r="7" spans="2:10" x14ac:dyDescent="0.25">
      <c r="B7" s="5" t="s">
        <v>2</v>
      </c>
      <c r="C7" s="5" t="s">
        <v>8</v>
      </c>
      <c r="D7" s="3"/>
      <c r="E7" s="2"/>
    </row>
    <row r="8" spans="2:10" x14ac:dyDescent="0.25">
      <c r="B8" s="5" t="s">
        <v>3</v>
      </c>
      <c r="C8" s="5" t="s">
        <v>4</v>
      </c>
      <c r="D8" s="3"/>
      <c r="E8" s="2"/>
    </row>
    <row r="9" spans="2:10" x14ac:dyDescent="0.25">
      <c r="B9" s="5" t="s">
        <v>2</v>
      </c>
      <c r="C9" s="5" t="s">
        <v>8</v>
      </c>
      <c r="D9" s="3"/>
      <c r="E9" s="2"/>
    </row>
    <row r="10" spans="2:10" x14ac:dyDescent="0.25">
      <c r="E10" s="2"/>
    </row>
    <row r="11" spans="2:10" x14ac:dyDescent="0.25">
      <c r="E11" s="1"/>
    </row>
    <row r="12" spans="2:10" x14ac:dyDescent="0.25">
      <c r="E12" s="1"/>
    </row>
    <row r="13" spans="2:10" x14ac:dyDescent="0.25">
      <c r="E13" s="1"/>
    </row>
    <row r="14" spans="2:10" x14ac:dyDescent="0.25">
      <c r="E14" s="1"/>
    </row>
    <row r="15" spans="2:10" x14ac:dyDescent="0.25">
      <c r="E15" s="1"/>
    </row>
    <row r="16" spans="2:10" x14ac:dyDescent="0.25">
      <c r="E16" s="1"/>
    </row>
  </sheetData>
  <hyperlinks>
    <hyperlink ref="J3" r:id="rId1" xr:uid="{43AE7B79-0572-4B26-86BE-FD09C7835C25}"/>
  </hyperlinks>
  <printOptions headings="1"/>
  <pageMargins left="0.7" right="0.7" top="0.75" bottom="0.75" header="0.3" footer="0.3"/>
  <pageSetup paperSize="9" orientation="portrait" cellComments="atEnd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2017-05-04T19:07:26Z</dcterms:created>
  <dcterms:modified xsi:type="dcterms:W3CDTF">2021-08-24T13:14:14Z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bc05ff2c-14f2-46a9-8d77-fe460dea2d69</vt:lpwstr>
  </property>
</Properties>
</file>