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04EC9248-C14F-4E76-B765-2C2D18B1C4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ne condition" sheetId="1" r:id="rId1"/>
    <sheet name="2 conditions - AND" sheetId="2" r:id="rId2"/>
    <sheet name="2 conditions - OR" sheetId="3" r:id="rId3"/>
    <sheet name="List of values" sheetId="5" r:id="rId4"/>
    <sheet name="Yea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6" l="1" a="1"/>
  <c r="G3" i="6" s="1"/>
  <c r="B4" i="6"/>
  <c r="B5" i="6"/>
  <c r="B6" i="6"/>
  <c r="B7" i="6"/>
  <c r="B8" i="6"/>
  <c r="B9" i="6"/>
  <c r="B10" i="6"/>
  <c r="B11" i="6"/>
  <c r="B12" i="6"/>
  <c r="B3" i="6"/>
  <c r="G4" i="3" a="1"/>
  <c r="G4" i="3" s="1"/>
  <c r="G4" i="2" a="1"/>
  <c r="G4" i="2" s="1"/>
  <c r="G3" i="5" a="1"/>
  <c r="G3" i="5" s="1"/>
  <c r="F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<sst xmlns="http://schemas.openxmlformats.org/spreadsheetml/2006/main" count="94" uniqueCount="27">
  <si>
    <t>Text</t>
  </si>
  <si>
    <t>Value</t>
  </si>
  <si>
    <t>SV</t>
  </si>
  <si>
    <t>AD</t>
  </si>
  <si>
    <t>WE</t>
  </si>
  <si>
    <t>SX</t>
  </si>
  <si>
    <t>HJ</t>
  </si>
  <si>
    <t>KL</t>
  </si>
  <si>
    <t>XC</t>
  </si>
  <si>
    <t>Search:</t>
  </si>
  <si>
    <t>Result:</t>
  </si>
  <si>
    <t xml:space="preserve">     </t>
  </si>
  <si>
    <t>ID:</t>
  </si>
  <si>
    <t>Name:</t>
  </si>
  <si>
    <t>Date:</t>
  </si>
  <si>
    <t>ID</t>
  </si>
  <si>
    <t>Name</t>
  </si>
  <si>
    <t>Date</t>
  </si>
  <si>
    <t>Joe Smith</t>
  </si>
  <si>
    <t>John Doe</t>
  </si>
  <si>
    <t>Jane Doe</t>
  </si>
  <si>
    <t>Year</t>
  </si>
  <si>
    <t>Year:</t>
  </si>
  <si>
    <t>Website:</t>
  </si>
  <si>
    <t>Webpage:</t>
  </si>
  <si>
    <t>Get Digital Help</t>
  </si>
  <si>
    <t>Lookup and match last value - reverse 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</si>
</sst>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  <xf numFmtId="0" fontId="2" fillId="0" borderId="1" xfId="1">
      <alignment horizontal="left" indent="1"/>
    </xf>
    <xf numFmtId="0" fontId="1" fillId="3" borderId="1" xfId="1" applyFont="1" applyFill="1">
      <alignment horizontal="left" indent="1"/>
    </xf>
    <xf numFmtId="0" fontId="2" fillId="0" borderId="1" xfId="1" applyFont="1">
      <alignment horizontal="left" indent="1"/>
    </xf>
    <xf numFmtId="0" fontId="1" fillId="4" borderId="1" xfId="1" applyFont="1" applyFill="1">
      <alignment horizontal="left" indent="1"/>
    </xf>
    <xf numFmtId="0" fontId="1" fillId="2" borderId="1" xfId="1" applyFont="1" applyFill="1">
      <alignment horizontal="left" indent="1"/>
    </xf>
    <xf numFmtId="14" fontId="2" fillId="0" borderId="1" xfId="1" applyNumberFormat="1">
      <alignment horizontal="left" indent="1"/>
    </xf>
    <xf numFmtId="0" fontId="4" fillId="0" borderId="1" xfId="1" applyFont="1">
      <alignment horizontal="left" indent="1"/>
    </xf>
    <xf numFmtId="0" fontId="3" fillId="0" borderId="0" xfId="2"/>
  </cellXfs>
  <cellStyles count="3">
    <cellStyle name="Default" xfId="1" xr:uid="{FD674F1A-8776-46F7-9EFE-62A37477278C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A6090E9-9972-4F11-A1B0-2545A6CAE6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find-last-matching-value-in-an-unsorted-table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find-last-matching-value-in-an-unsorted-table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find-last-matching-value-in-an-unsorted-table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find-last-matching-value-in-an-unsorted-table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find-last-matching-value-in-an-unsorted-table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16"/>
  <sheetViews>
    <sheetView showGridLines="0" tabSelected="1" zoomScale="180" zoomScaleNormal="180" workbookViewId="0"/>
  </sheetViews>
  <sheetFormatPr defaultRowHeight="15" x14ac:dyDescent="0.25"/>
  <cols>
    <col min="1" max="1" width="2.85546875" customWidth="1"/>
    <col min="4" max="4" width="3" customWidth="1"/>
    <col min="5" max="5" width="8.7109375" bestFit="1" customWidth="1"/>
    <col min="7" max="7" width="2.85546875" customWidth="1"/>
  </cols>
  <sheetData>
    <row r="2" spans="2:9" x14ac:dyDescent="0.25">
      <c r="B2" s="4" t="s">
        <v>0</v>
      </c>
      <c r="C2" s="4" t="s">
        <v>1</v>
      </c>
      <c r="E2" s="6" t="s">
        <v>9</v>
      </c>
      <c r="F2" s="7" t="s">
        <v>10</v>
      </c>
      <c r="H2" t="s">
        <v>23</v>
      </c>
      <c r="I2" s="10" t="s">
        <v>25</v>
      </c>
    </row>
    <row r="3" spans="2:9" x14ac:dyDescent="0.25">
      <c r="B3" s="3" t="s">
        <v>2</v>
      </c>
      <c r="C3" s="3">
        <v>25</v>
      </c>
      <c r="E3" s="5" t="s">
        <v>2</v>
      </c>
      <c r="F3" s="3">
        <f>LOOKUP(2,1/(B3:B11=E3),C3:C11)</f>
        <v>40</v>
      </c>
      <c r="H3" t="s">
        <v>24</v>
      </c>
      <c r="I3" s="10" t="s">
        <v>26</v>
      </c>
    </row>
    <row r="4" spans="2:9" x14ac:dyDescent="0.25">
      <c r="B4" s="3" t="s">
        <v>3</v>
      </c>
      <c r="C4" s="3">
        <v>20</v>
      </c>
      <c r="E4" s="1"/>
    </row>
    <row r="5" spans="2:9" x14ac:dyDescent="0.25">
      <c r="B5" s="3" t="s">
        <v>4</v>
      </c>
      <c r="C5" s="3">
        <v>30</v>
      </c>
      <c r="E5" s="1"/>
      <c r="F5" s="1"/>
    </row>
    <row r="6" spans="2:9" x14ac:dyDescent="0.25">
      <c r="B6" s="3" t="s">
        <v>2</v>
      </c>
      <c r="C6" s="3">
        <v>80</v>
      </c>
    </row>
    <row r="7" spans="2:9" x14ac:dyDescent="0.25">
      <c r="B7" s="3" t="s">
        <v>5</v>
      </c>
      <c r="C7" s="3">
        <v>50</v>
      </c>
    </row>
    <row r="8" spans="2:9" x14ac:dyDescent="0.25">
      <c r="B8" s="3" t="s">
        <v>6</v>
      </c>
      <c r="C8" s="3">
        <v>60</v>
      </c>
    </row>
    <row r="9" spans="2:9" x14ac:dyDescent="0.25">
      <c r="B9" s="3" t="s">
        <v>7</v>
      </c>
      <c r="C9" s="3">
        <v>70</v>
      </c>
    </row>
    <row r="10" spans="2:9" x14ac:dyDescent="0.25">
      <c r="B10" s="3" t="s">
        <v>2</v>
      </c>
      <c r="C10" s="3">
        <v>40</v>
      </c>
    </row>
    <row r="11" spans="2:9" x14ac:dyDescent="0.25">
      <c r="B11" s="3" t="s">
        <v>8</v>
      </c>
      <c r="C11" s="3">
        <v>90</v>
      </c>
    </row>
    <row r="14" spans="2:9" x14ac:dyDescent="0.25">
      <c r="F14" s="2"/>
    </row>
    <row r="15" spans="2:9" x14ac:dyDescent="0.25">
      <c r="F15" s="2"/>
    </row>
    <row r="16" spans="2:9" x14ac:dyDescent="0.25">
      <c r="F16" t="s">
        <v>11</v>
      </c>
    </row>
  </sheetData>
  <hyperlinks>
    <hyperlink ref="I2" r:id="rId1" xr:uid="{1AE67946-526A-47AD-9BAA-48EE0C959FF8}"/>
    <hyperlink ref="I3" r:id="rId2" xr:uid="{06A49070-818C-4812-8B61-22139A05053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4A60-57B4-4440-9D33-6268FFD99FDC}">
  <dimension ref="B2:J16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7.28515625" customWidth="1"/>
    <col min="3" max="3" width="10.85546875" bestFit="1" customWidth="1"/>
    <col min="4" max="4" width="11" bestFit="1" customWidth="1"/>
    <col min="5" max="5" width="3" customWidth="1"/>
    <col min="6" max="6" width="8.7109375" bestFit="1" customWidth="1"/>
    <col min="7" max="7" width="10.85546875" bestFit="1" customWidth="1"/>
    <col min="8" max="8" width="2.85546875" customWidth="1"/>
  </cols>
  <sheetData>
    <row r="2" spans="2:10" x14ac:dyDescent="0.25">
      <c r="B2" s="4" t="s">
        <v>15</v>
      </c>
      <c r="C2" s="4" t="s">
        <v>16</v>
      </c>
      <c r="D2" s="4" t="s">
        <v>17</v>
      </c>
      <c r="F2" s="6" t="s">
        <v>12</v>
      </c>
      <c r="G2" s="3">
        <v>1001</v>
      </c>
      <c r="I2" t="s">
        <v>23</v>
      </c>
      <c r="J2" s="10" t="s">
        <v>25</v>
      </c>
    </row>
    <row r="3" spans="2:10" x14ac:dyDescent="0.25">
      <c r="B3" s="3">
        <v>1001</v>
      </c>
      <c r="C3" s="3" t="s">
        <v>18</v>
      </c>
      <c r="D3" s="8">
        <v>42856</v>
      </c>
      <c r="F3" s="6" t="s">
        <v>13</v>
      </c>
      <c r="G3" s="3" t="s">
        <v>18</v>
      </c>
      <c r="I3" t="s">
        <v>24</v>
      </c>
      <c r="J3" s="10" t="s">
        <v>26</v>
      </c>
    </row>
    <row r="4" spans="2:10" x14ac:dyDescent="0.25">
      <c r="B4" s="3">
        <v>1002</v>
      </c>
      <c r="C4" s="3" t="s">
        <v>19</v>
      </c>
      <c r="D4" s="8">
        <v>42857</v>
      </c>
      <c r="F4" s="6" t="s">
        <v>14</v>
      </c>
      <c r="G4" s="8" cm="1">
        <f t="array" ref="G4">LOOKUP(2,1/((B3:B12=G2)*(C3:C12=G3)),D3:D12)</f>
        <v>42872</v>
      </c>
    </row>
    <row r="5" spans="2:10" x14ac:dyDescent="0.25">
      <c r="B5" s="3">
        <v>1001</v>
      </c>
      <c r="C5" s="3" t="s">
        <v>18</v>
      </c>
      <c r="D5" s="8">
        <v>42875</v>
      </c>
      <c r="F5" s="1"/>
      <c r="G5" s="1"/>
    </row>
    <row r="6" spans="2:10" x14ac:dyDescent="0.25">
      <c r="B6" s="3">
        <v>1003</v>
      </c>
      <c r="C6" s="3" t="s">
        <v>20</v>
      </c>
      <c r="D6" s="8">
        <v>42873</v>
      </c>
    </row>
    <row r="7" spans="2:10" x14ac:dyDescent="0.25">
      <c r="B7" s="3">
        <v>1001</v>
      </c>
      <c r="C7" s="3" t="s">
        <v>18</v>
      </c>
      <c r="D7" s="8">
        <v>42872</v>
      </c>
    </row>
    <row r="8" spans="2:10" x14ac:dyDescent="0.25">
      <c r="B8" s="3">
        <v>1003</v>
      </c>
      <c r="C8" s="3" t="s">
        <v>20</v>
      </c>
      <c r="D8" s="8">
        <v>42858</v>
      </c>
    </row>
    <row r="9" spans="2:10" x14ac:dyDescent="0.25">
      <c r="B9" s="3">
        <v>1002</v>
      </c>
      <c r="C9" s="3" t="s">
        <v>19</v>
      </c>
      <c r="D9" s="8">
        <v>42877</v>
      </c>
    </row>
    <row r="10" spans="2:10" x14ac:dyDescent="0.25">
      <c r="B10" s="3">
        <v>1002</v>
      </c>
      <c r="C10" s="3" t="s">
        <v>19</v>
      </c>
      <c r="D10" s="8">
        <v>42857</v>
      </c>
    </row>
    <row r="11" spans="2:10" x14ac:dyDescent="0.25">
      <c r="B11" s="3">
        <v>1003</v>
      </c>
      <c r="C11" s="3" t="s">
        <v>20</v>
      </c>
      <c r="D11" s="8">
        <v>42860</v>
      </c>
    </row>
    <row r="12" spans="2:10" x14ac:dyDescent="0.25">
      <c r="B12" s="3">
        <v>1002</v>
      </c>
      <c r="C12" s="3" t="s">
        <v>19</v>
      </c>
      <c r="D12" s="8">
        <v>42882</v>
      </c>
    </row>
    <row r="14" spans="2:10" x14ac:dyDescent="0.25">
      <c r="G14" s="2"/>
    </row>
    <row r="15" spans="2:10" x14ac:dyDescent="0.25">
      <c r="G15" s="2"/>
    </row>
    <row r="16" spans="2:10" x14ac:dyDescent="0.25">
      <c r="G16" t="s">
        <v>11</v>
      </c>
    </row>
  </sheetData>
  <hyperlinks>
    <hyperlink ref="J2" r:id="rId1" xr:uid="{466949E9-1A9C-4C62-8477-19B8039A6308}"/>
    <hyperlink ref="J3" r:id="rId2" xr:uid="{0362D51E-7B54-47CC-895C-67E2D2D8E0A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5C63-D8F3-48A2-8037-98EE0122545C}">
  <dimension ref="B2:J16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7.28515625" customWidth="1"/>
    <col min="3" max="3" width="10.85546875" bestFit="1" customWidth="1"/>
    <col min="4" max="4" width="11" bestFit="1" customWidth="1"/>
    <col min="5" max="5" width="3" customWidth="1"/>
    <col min="6" max="6" width="8.7109375" bestFit="1" customWidth="1"/>
    <col min="7" max="7" width="10.85546875" bestFit="1" customWidth="1"/>
    <col min="8" max="8" width="2.85546875" customWidth="1"/>
  </cols>
  <sheetData>
    <row r="2" spans="2:10" x14ac:dyDescent="0.25">
      <c r="B2" s="4" t="s">
        <v>15</v>
      </c>
      <c r="C2" s="4" t="s">
        <v>16</v>
      </c>
      <c r="D2" s="4" t="s">
        <v>17</v>
      </c>
      <c r="F2" s="6" t="s">
        <v>12</v>
      </c>
      <c r="G2" s="3">
        <v>1001</v>
      </c>
      <c r="I2" t="s">
        <v>23</v>
      </c>
      <c r="J2" s="10" t="s">
        <v>25</v>
      </c>
    </row>
    <row r="3" spans="2:10" x14ac:dyDescent="0.25">
      <c r="B3" s="3">
        <v>1001</v>
      </c>
      <c r="C3" s="3" t="s">
        <v>18</v>
      </c>
      <c r="D3" s="8">
        <v>42856</v>
      </c>
      <c r="F3" s="6" t="s">
        <v>13</v>
      </c>
      <c r="G3" s="3" t="s">
        <v>20</v>
      </c>
      <c r="I3" t="s">
        <v>24</v>
      </c>
      <c r="J3" s="10" t="s">
        <v>26</v>
      </c>
    </row>
    <row r="4" spans="2:10" x14ac:dyDescent="0.25">
      <c r="B4" s="3">
        <v>1002</v>
      </c>
      <c r="C4" s="3" t="s">
        <v>19</v>
      </c>
      <c r="D4" s="8">
        <v>42857</v>
      </c>
      <c r="F4" s="6" t="s">
        <v>14</v>
      </c>
      <c r="G4" s="8" cm="1">
        <f t="array" ref="G4">LOOKUP(2,1/((B3:B12=G2)+(C3:C12=G3)),D3:D12)</f>
        <v>42860</v>
      </c>
    </row>
    <row r="5" spans="2:10" x14ac:dyDescent="0.25">
      <c r="B5" s="3">
        <v>1001</v>
      </c>
      <c r="C5" s="3" t="s">
        <v>18</v>
      </c>
      <c r="D5" s="8">
        <v>42875</v>
      </c>
      <c r="F5" s="1"/>
      <c r="G5" s="1"/>
    </row>
    <row r="6" spans="2:10" x14ac:dyDescent="0.25">
      <c r="B6" s="3">
        <v>1003</v>
      </c>
      <c r="C6" s="3" t="s">
        <v>20</v>
      </c>
      <c r="D6" s="8">
        <v>42873</v>
      </c>
    </row>
    <row r="7" spans="2:10" x14ac:dyDescent="0.25">
      <c r="B7" s="3">
        <v>1001</v>
      </c>
      <c r="C7" s="3" t="s">
        <v>18</v>
      </c>
      <c r="D7" s="8">
        <v>42872</v>
      </c>
    </row>
    <row r="8" spans="2:10" x14ac:dyDescent="0.25">
      <c r="B8" s="3">
        <v>1003</v>
      </c>
      <c r="C8" s="3" t="s">
        <v>20</v>
      </c>
      <c r="D8" s="8">
        <v>42858</v>
      </c>
    </row>
    <row r="9" spans="2:10" x14ac:dyDescent="0.25">
      <c r="B9" s="3">
        <v>1002</v>
      </c>
      <c r="C9" s="3" t="s">
        <v>19</v>
      </c>
      <c r="D9" s="8">
        <v>42877</v>
      </c>
    </row>
    <row r="10" spans="2:10" x14ac:dyDescent="0.25">
      <c r="B10" s="3">
        <v>1002</v>
      </c>
      <c r="C10" s="3" t="s">
        <v>19</v>
      </c>
      <c r="D10" s="8">
        <v>42857</v>
      </c>
    </row>
    <row r="11" spans="2:10" x14ac:dyDescent="0.25">
      <c r="B11" s="3">
        <v>1003</v>
      </c>
      <c r="C11" s="3" t="s">
        <v>20</v>
      </c>
      <c r="D11" s="8">
        <v>42860</v>
      </c>
    </row>
    <row r="12" spans="2:10" x14ac:dyDescent="0.25">
      <c r="B12" s="3">
        <v>1002</v>
      </c>
      <c r="C12" s="3" t="s">
        <v>19</v>
      </c>
      <c r="D12" s="8">
        <v>42882</v>
      </c>
    </row>
    <row r="14" spans="2:10" x14ac:dyDescent="0.25">
      <c r="G14" s="2"/>
    </row>
    <row r="15" spans="2:10" x14ac:dyDescent="0.25">
      <c r="G15" s="2"/>
    </row>
    <row r="16" spans="2:10" x14ac:dyDescent="0.25">
      <c r="G16" t="s">
        <v>11</v>
      </c>
    </row>
  </sheetData>
  <hyperlinks>
    <hyperlink ref="J2" r:id="rId1" xr:uid="{4D434405-1D4F-4493-8A86-2250241C9FFE}"/>
    <hyperlink ref="J3" r:id="rId2" xr:uid="{4B3AB8B0-D0CF-4044-98A1-60E3E52FDFD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3CC0-0CE0-41E6-811E-6F92B66D5A8E}">
  <dimension ref="B2:J16"/>
  <sheetViews>
    <sheetView showGridLines="0" zoomScale="180" zoomScaleNormal="180" workbookViewId="0"/>
  </sheetViews>
  <sheetFormatPr defaultRowHeight="15" x14ac:dyDescent="0.25"/>
  <cols>
    <col min="1" max="1" width="2.85546875" customWidth="1"/>
    <col min="4" max="4" width="3" customWidth="1"/>
    <col min="5" max="5" width="8.7109375" bestFit="1" customWidth="1"/>
    <col min="6" max="6" width="2.7109375" customWidth="1"/>
    <col min="7" max="7" width="8.42578125" bestFit="1" customWidth="1"/>
  </cols>
  <sheetData>
    <row r="2" spans="2:10" x14ac:dyDescent="0.25">
      <c r="B2" s="4" t="s">
        <v>0</v>
      </c>
      <c r="C2" s="4" t="s">
        <v>1</v>
      </c>
      <c r="E2" s="6" t="s">
        <v>9</v>
      </c>
      <c r="G2" s="7" t="s">
        <v>10</v>
      </c>
      <c r="I2" t="s">
        <v>23</v>
      </c>
      <c r="J2" s="10" t="s">
        <v>25</v>
      </c>
    </row>
    <row r="3" spans="2:10" x14ac:dyDescent="0.25">
      <c r="B3" s="3" t="s">
        <v>2</v>
      </c>
      <c r="C3" s="3">
        <v>25</v>
      </c>
      <c r="E3" s="5" t="s">
        <v>2</v>
      </c>
      <c r="G3" s="3" cm="1">
        <f t="array" ref="G3">LOOKUP(2,1/COUNTIF(E3:E5,B3:B11),C3:C11)</f>
        <v>90</v>
      </c>
      <c r="I3" t="s">
        <v>24</v>
      </c>
      <c r="J3" s="10" t="s">
        <v>26</v>
      </c>
    </row>
    <row r="4" spans="2:10" x14ac:dyDescent="0.25">
      <c r="B4" s="3" t="s">
        <v>3</v>
      </c>
      <c r="C4" s="3">
        <v>20</v>
      </c>
      <c r="E4" s="5" t="s">
        <v>3</v>
      </c>
    </row>
    <row r="5" spans="2:10" x14ac:dyDescent="0.25">
      <c r="B5" s="3" t="s">
        <v>4</v>
      </c>
      <c r="C5" s="3">
        <v>30</v>
      </c>
      <c r="E5" s="5" t="s">
        <v>8</v>
      </c>
    </row>
    <row r="6" spans="2:10" x14ac:dyDescent="0.25">
      <c r="B6" s="3" t="s">
        <v>2</v>
      </c>
      <c r="C6" s="3">
        <v>80</v>
      </c>
    </row>
    <row r="7" spans="2:10" x14ac:dyDescent="0.25">
      <c r="B7" s="3" t="s">
        <v>5</v>
      </c>
      <c r="C7" s="3">
        <v>50</v>
      </c>
    </row>
    <row r="8" spans="2:10" x14ac:dyDescent="0.25">
      <c r="B8" s="3" t="s">
        <v>6</v>
      </c>
      <c r="C8" s="3">
        <v>60</v>
      </c>
    </row>
    <row r="9" spans="2:10" x14ac:dyDescent="0.25">
      <c r="B9" s="3" t="s">
        <v>7</v>
      </c>
      <c r="C9" s="3">
        <v>70</v>
      </c>
    </row>
    <row r="10" spans="2:10" x14ac:dyDescent="0.25">
      <c r="B10" s="3" t="s">
        <v>2</v>
      </c>
      <c r="C10" s="3">
        <v>40</v>
      </c>
    </row>
    <row r="11" spans="2:10" x14ac:dyDescent="0.25">
      <c r="B11" s="3" t="s">
        <v>8</v>
      </c>
      <c r="C11" s="3">
        <v>90</v>
      </c>
    </row>
    <row r="14" spans="2:10" x14ac:dyDescent="0.25">
      <c r="F14" s="2"/>
    </row>
    <row r="15" spans="2:10" x14ac:dyDescent="0.25">
      <c r="F15" s="2"/>
    </row>
    <row r="16" spans="2:10" x14ac:dyDescent="0.25">
      <c r="F16" t="s">
        <v>11</v>
      </c>
    </row>
  </sheetData>
  <hyperlinks>
    <hyperlink ref="J2" r:id="rId1" xr:uid="{DC7D9FDA-6E84-4CDC-AD6D-D7F1DC85DC0A}"/>
    <hyperlink ref="J3" r:id="rId2" xr:uid="{B8D4559C-E025-4899-928B-DC60AAC13FB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5414-B718-4D40-A2AD-E7BC13702C22}">
  <dimension ref="B2:J16"/>
  <sheetViews>
    <sheetView showGridLines="0" zoomScale="180" zoomScaleNormal="180" workbookViewId="0"/>
  </sheetViews>
  <sheetFormatPr defaultRowHeight="15" x14ac:dyDescent="0.25"/>
  <cols>
    <col min="1" max="1" width="3" customWidth="1"/>
    <col min="2" max="2" width="7.42578125" customWidth="1"/>
    <col min="3" max="3" width="11" bestFit="1" customWidth="1"/>
    <col min="4" max="4" width="7.28515625" customWidth="1"/>
    <col min="5" max="5" width="2.5703125" customWidth="1"/>
    <col min="6" max="6" width="6.85546875" bestFit="1" customWidth="1"/>
    <col min="7" max="7" width="6.28515625" bestFit="1" customWidth="1"/>
    <col min="8" max="8" width="2" customWidth="1"/>
    <col min="9" max="9" width="10" bestFit="1" customWidth="1"/>
  </cols>
  <sheetData>
    <row r="2" spans="2:10" x14ac:dyDescent="0.25">
      <c r="B2" s="9" t="s">
        <v>21</v>
      </c>
      <c r="C2" s="4" t="s">
        <v>17</v>
      </c>
      <c r="D2" s="4" t="s">
        <v>15</v>
      </c>
      <c r="F2" s="6" t="s">
        <v>22</v>
      </c>
      <c r="G2" s="3">
        <v>2018</v>
      </c>
      <c r="I2" t="s">
        <v>23</v>
      </c>
      <c r="J2" s="10" t="s">
        <v>25</v>
      </c>
    </row>
    <row r="3" spans="2:10" x14ac:dyDescent="0.25">
      <c r="B3" s="9">
        <f>YEAR(C3)</f>
        <v>2017</v>
      </c>
      <c r="C3" s="8">
        <v>42856</v>
      </c>
      <c r="D3" s="3">
        <v>1001</v>
      </c>
      <c r="F3" s="6" t="s">
        <v>12</v>
      </c>
      <c r="G3" s="3" cm="1">
        <f t="array" ref="G3">LOOKUP(2,1/(YEAR(C3:C12)=G2),D3:D12)</f>
        <v>1003</v>
      </c>
      <c r="I3" t="s">
        <v>24</v>
      </c>
      <c r="J3" s="10" t="s">
        <v>26</v>
      </c>
    </row>
    <row r="4" spans="2:10" x14ac:dyDescent="0.25">
      <c r="B4" s="9">
        <f t="shared" ref="B4:B12" si="0">YEAR(C4)</f>
        <v>2018</v>
      </c>
      <c r="C4" s="8">
        <v>43192</v>
      </c>
      <c r="D4" s="3">
        <v>1002</v>
      </c>
    </row>
    <row r="5" spans="2:10" x14ac:dyDescent="0.25">
      <c r="B5" s="9">
        <f t="shared" si="0"/>
        <v>2019</v>
      </c>
      <c r="C5" s="8">
        <v>43605</v>
      </c>
      <c r="D5" s="3">
        <v>1001</v>
      </c>
      <c r="F5" s="1"/>
      <c r="G5" s="1"/>
    </row>
    <row r="6" spans="2:10" x14ac:dyDescent="0.25">
      <c r="B6" s="9">
        <f t="shared" si="0"/>
        <v>2017</v>
      </c>
      <c r="C6" s="8">
        <v>42873</v>
      </c>
      <c r="D6" s="3">
        <v>1003</v>
      </c>
    </row>
    <row r="7" spans="2:10" x14ac:dyDescent="0.25">
      <c r="B7" s="9">
        <f t="shared" si="0"/>
        <v>2017</v>
      </c>
      <c r="C7" s="8">
        <v>42872</v>
      </c>
      <c r="D7" s="3">
        <v>1001</v>
      </c>
    </row>
    <row r="8" spans="2:10" x14ac:dyDescent="0.25">
      <c r="B8" s="9">
        <f t="shared" si="0"/>
        <v>2017</v>
      </c>
      <c r="C8" s="8">
        <v>42858</v>
      </c>
      <c r="D8" s="3">
        <v>1003</v>
      </c>
    </row>
    <row r="9" spans="2:10" x14ac:dyDescent="0.25">
      <c r="B9" s="9">
        <f t="shared" si="0"/>
        <v>2018</v>
      </c>
      <c r="C9" s="8">
        <v>43242</v>
      </c>
      <c r="D9" s="3">
        <v>1002</v>
      </c>
    </row>
    <row r="10" spans="2:10" x14ac:dyDescent="0.25">
      <c r="B10" s="9">
        <f t="shared" si="0"/>
        <v>2017</v>
      </c>
      <c r="C10" s="8">
        <v>42827</v>
      </c>
      <c r="D10" s="3">
        <v>1002</v>
      </c>
    </row>
    <row r="11" spans="2:10" x14ac:dyDescent="0.25">
      <c r="B11" s="9">
        <f t="shared" si="0"/>
        <v>2018</v>
      </c>
      <c r="C11" s="8">
        <v>43225</v>
      </c>
      <c r="D11" s="3">
        <v>1003</v>
      </c>
    </row>
    <row r="12" spans="2:10" x14ac:dyDescent="0.25">
      <c r="B12" s="9">
        <f t="shared" si="0"/>
        <v>2017</v>
      </c>
      <c r="C12" s="8">
        <v>42882</v>
      </c>
      <c r="D12" s="3">
        <v>1002</v>
      </c>
    </row>
    <row r="14" spans="2:10" x14ac:dyDescent="0.25">
      <c r="H14" s="2"/>
    </row>
    <row r="15" spans="2:10" x14ac:dyDescent="0.25">
      <c r="H15" s="2"/>
    </row>
    <row r="16" spans="2:10" x14ac:dyDescent="0.25">
      <c r="H16" t="s">
        <v>11</v>
      </c>
    </row>
  </sheetData>
  <hyperlinks>
    <hyperlink ref="J2" r:id="rId1" xr:uid="{973F1787-77C2-479E-A7B8-5FA537B52642}"/>
    <hyperlink ref="J3" r:id="rId2" xr:uid="{9AC5B314-B9E9-4DF3-A0D2-740A4342802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One condition</vt:lpstr>
      <vt:lpstr>2 conditions - AND</vt:lpstr>
      <vt:lpstr>2 conditions - OR</vt:lpstr>
      <vt:lpstr>List of values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2014-02-07T13:58:32Z</dcterms:created>
  <dcterms:modified xsi:type="dcterms:W3CDTF">2021-08-18T07:25:35Z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9cdd8ec0-544c-48c1-8c92-064e14ae1210</vt:lpwstr>
  </property>
</Properties>
</file>