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scar\Downloads\"/>
    </mc:Choice>
  </mc:AlternateContent>
  <xr:revisionPtr revIDLastSave="0" documentId="13_ncr:1_{437A8749-2698-4729-94B2-B6937989434B}" xr6:coauthVersionLast="47" xr6:coauthVersionMax="47" xr10:uidLastSave="{00000000-0000-0000-0000-000000000000}"/>
  <bookViews>
    <workbookView xWindow="-120" yWindow="-120" windowWidth="29040" windowHeight="17640" activeTab="2" xr2:uid="{00000000-000D-0000-FFFF-FFFF00000000}"/>
  </bookViews>
  <sheets>
    <sheet name="Duplicates" sheetId="1" r:id="rId1"/>
    <sheet name="Exclude" sheetId="5" r:id="rId2"/>
    <sheet name="Exclude - Excel 365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3" i="6" l="1" a="1"/>
  <c r="F3" i="6" s="1"/>
  <c r="F3" i="5" l="1"/>
  <c r="F4" i="5" s="1"/>
  <c r="F5" i="5" s="1"/>
  <c r="F6" i="5" l="1"/>
  <c r="C2" i="1" a="1"/>
  <c r="C2" i="1" s="1"/>
  <c r="C3" i="1" s="1" a="1"/>
  <c r="C3" i="1" s="1"/>
  <c r="F7" i="5" l="1"/>
  <c r="F8" i="5" s="1"/>
  <c r="C4" i="1" a="1"/>
  <c r="C4" i="1" s="1"/>
  <c r="C5" i="1" s="1" a="1"/>
  <c r="C5" i="1" s="1"/>
  <c r="F9" i="5" l="1"/>
  <c r="F10" i="5" s="1"/>
  <c r="F11" i="5" s="1"/>
  <c r="C6" i="1" a="1"/>
  <c r="C6" i="1" s="1"/>
  <c r="C7" i="1" s="1" a="1"/>
  <c r="C7" i="1" s="1"/>
  <c r="F12" i="5" l="1"/>
  <c r="C8" i="1" a="1"/>
  <c r="C8" i="1" s="1"/>
  <c r="F13" i="5" l="1"/>
  <c r="F14" i="5" s="1"/>
  <c r="F15" i="5" s="1"/>
  <c r="F16" i="5" s="1"/>
  <c r="F17" i="5" s="1"/>
  <c r="C9" i="1" a="1"/>
  <c r="C9" i="1" s="1"/>
  <c r="C10" i="1" l="1" a="1"/>
  <c r="C10" i="1" s="1"/>
  <c r="C11" i="1" s="1" a="1"/>
  <c r="C11" i="1" s="1"/>
  <c r="C12" i="1" s="1" a="1"/>
  <c r="C12" i="1" s="1"/>
  <c r="C13" i="1" s="1" a="1"/>
  <c r="C13" i="1" s="1"/>
  <c r="C14" i="1" s="1" a="1"/>
  <c r="C14" i="1" s="1"/>
  <c r="C15" i="1" s="1" a="1"/>
  <c r="C15" i="1" s="1"/>
  <c r="C16" i="1" s="1" a="1"/>
  <c r="C16" i="1" s="1"/>
  <c r="C17" i="1" s="1" a="1"/>
  <c r="C17" i="1" s="1"/>
  <c r="C18" i="1" s="1" a="1"/>
  <c r="C18" i="1" s="1"/>
  <c r="C19" i="1" s="1" a="1"/>
  <c r="C19" i="1" s="1"/>
  <c r="C20" i="1" l="1" a="1"/>
  <c r="C20" i="1" s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<sst xmlns="http://schemas.openxmlformats.org/spreadsheetml/2006/main" count="81" uniqueCount="23">
  <si>
    <t xml:space="preserve">Federer, Roger </t>
  </si>
  <si>
    <t xml:space="preserve">Djokovic, Novak </t>
  </si>
  <si>
    <t xml:space="preserve">Murray, Andy </t>
  </si>
  <si>
    <t xml:space="preserve">Davydenko, Nikolay </t>
  </si>
  <si>
    <t xml:space="preserve">Roddick, Andy </t>
  </si>
  <si>
    <t xml:space="preserve">Del Potro, Juan Martin </t>
  </si>
  <si>
    <t xml:space="preserve">Verdasco, Fernando </t>
  </si>
  <si>
    <t xml:space="preserve">Gonzalez, Fernando </t>
  </si>
  <si>
    <t xml:space="preserve">Blake, James </t>
  </si>
  <si>
    <t xml:space="preserve">Nalbandian, David </t>
  </si>
  <si>
    <t xml:space="preserve">Robredo, Tommy </t>
  </si>
  <si>
    <t xml:space="preserve">Wawrinka, Stanislas </t>
  </si>
  <si>
    <t xml:space="preserve">Cilic, Marin </t>
  </si>
  <si>
    <t xml:space="preserve">Stepanek, Radek </t>
  </si>
  <si>
    <t xml:space="preserve">Almagro, Nicolas </t>
  </si>
  <si>
    <t>List1</t>
  </si>
  <si>
    <t>Duplicates</t>
  </si>
  <si>
    <t>Exclude</t>
  </si>
  <si>
    <t>Names</t>
  </si>
  <si>
    <t>Website:</t>
  </si>
  <si>
    <t>Webpage:</t>
  </si>
  <si>
    <t>Get Digital Help</t>
  </si>
  <si>
    <t>Extract duplicate values with exceptions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</si>
</sst>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3">
    <xf numFmtId="0" fontId="0" fillId="0" borderId="0"/>
    <xf numFmtId="0" fontId="1" fillId="0" borderId="2">
      <alignment horizontal="left" indent="1"/>
    </xf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left" indent="1"/>
    </xf>
    <xf numFmtId="0" fontId="0" fillId="2" borderId="1" xfId="0" applyFill="1" applyBorder="1" applyAlignment="1">
      <alignment horizontal="left" indent="1"/>
    </xf>
    <xf numFmtId="0" fontId="1" fillId="0" borderId="2" xfId="1">
      <alignment horizontal="left" indent="1"/>
    </xf>
    <xf numFmtId="0" fontId="1" fillId="3" borderId="2" xfId="1" applyFill="1">
      <alignment horizontal="left" indent="1"/>
    </xf>
    <xf numFmtId="0" fontId="1" fillId="4" borderId="2" xfId="1" applyFill="1">
      <alignment horizontal="left" indent="1"/>
    </xf>
    <xf numFmtId="0" fontId="1" fillId="5" borderId="2" xfId="1" applyFill="1">
      <alignment horizontal="left" indent="1"/>
    </xf>
    <xf numFmtId="0" fontId="2" fillId="0" borderId="0" xfId="2" applyFill="1"/>
  </cellXfs>
  <cellStyles count="3">
    <cellStyle name="Default" xfId="1" xr:uid="{4EBD678F-9181-4AA9-955E-3E3878B966F6}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get-digital-help.com/extract-duplicate-values-with-exceptions/" TargetMode="External"/><Relationship Id="rId1" Type="http://schemas.openxmlformats.org/officeDocument/2006/relationships/hyperlink" Target="https://www.get-digital-help.com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get-digital-help.com/extract-duplicate-values-with-exceptions/" TargetMode="External"/><Relationship Id="rId1" Type="http://schemas.openxmlformats.org/officeDocument/2006/relationships/hyperlink" Target="https://www.get-digital-help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get-digital-help.com/extract-duplicate-values-with-exceptions/" TargetMode="External"/><Relationship Id="rId1" Type="http://schemas.openxmlformats.org/officeDocument/2006/relationships/hyperlink" Target="https://www.get-digital-help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0"/>
  <sheetViews>
    <sheetView showGridLines="0" zoomScaleNormal="100" workbookViewId="0">
      <selection activeCell="C2" sqref="C2"/>
    </sheetView>
  </sheetViews>
  <sheetFormatPr defaultRowHeight="15" x14ac:dyDescent="0.25"/>
  <cols>
    <col min="1" max="1" width="26.7109375" customWidth="1"/>
    <col min="2" max="2" width="9.140625" customWidth="1"/>
    <col min="3" max="3" width="21.42578125" bestFit="1" customWidth="1"/>
    <col min="4" max="4" width="9.140625" customWidth="1"/>
  </cols>
  <sheetData>
    <row r="1" spans="1:6" ht="15.75" thickBot="1" x14ac:dyDescent="0.3">
      <c r="A1" s="2" t="s">
        <v>15</v>
      </c>
      <c r="C1" s="2" t="s">
        <v>16</v>
      </c>
    </row>
    <row r="2" spans="1:6" x14ac:dyDescent="0.25">
      <c r="A2" s="1" t="s">
        <v>0</v>
      </c>
      <c r="C2" t="str">
        <f t="array" ref="C2">IFERROR(INDEX($A$2:$A$20,MATCH(0,COUNTIF(C1:$C$1,$A$2:$A$20)+IF(COUNTIF($A$2:$A$20,$A$2:$A$20)&gt;1,0,1),0)),"")</f>
        <v xml:space="preserve">Federer, Roger </v>
      </c>
      <c r="E2" t="s">
        <v>19</v>
      </c>
      <c r="F2" s="7" t="s">
        <v>21</v>
      </c>
    </row>
    <row r="3" spans="1:6" x14ac:dyDescent="0.25">
      <c r="A3" s="1" t="s">
        <v>1</v>
      </c>
      <c r="C3" t="str">
        <f t="array" ref="C3">IFERROR(INDEX($A$2:$A$20,MATCH(0,COUNTIF(C$1:$C2,$A$2:$A$20)+IF(COUNTIF($A$2:$A$20,$A$2:$A$20)&gt;1,0,1),0)),"")</f>
        <v xml:space="preserve">Davydenko, Nikolay </v>
      </c>
      <c r="E3" t="s">
        <v>20</v>
      </c>
      <c r="F3" s="7" t="s">
        <v>22</v>
      </c>
    </row>
    <row r="4" spans="1:6" x14ac:dyDescent="0.25">
      <c r="A4" s="1" t="s">
        <v>2</v>
      </c>
      <c r="C4" t="str">
        <f t="array" ref="C4">IFERROR(INDEX($A$2:$A$20,MATCH(0,COUNTIF(C$1:$C3,$A$2:$A$20)+IF(COUNTIF($A$2:$A$20,$A$2:$A$20)&gt;1,0,1),0)),"")</f>
        <v xml:space="preserve">Gonzalez, Fernando </v>
      </c>
    </row>
    <row r="5" spans="1:6" x14ac:dyDescent="0.25">
      <c r="A5" s="1" t="s">
        <v>3</v>
      </c>
      <c r="C5" t="str">
        <f t="array" ref="C5">IFERROR(INDEX($A$2:$A$20,MATCH(0,COUNTIF(C$1:$C4,$A$2:$A$20)+IF(COUNTIF($A$2:$A$20,$A$2:$A$20)&gt;1,0,1),0)),"")</f>
        <v xml:space="preserve">Wawrinka, Stanislas </v>
      </c>
    </row>
    <row r="6" spans="1:6" x14ac:dyDescent="0.25">
      <c r="A6" s="1" t="s">
        <v>4</v>
      </c>
      <c r="C6" t="str">
        <f t="array" ref="C6">IFERROR(INDEX($A$2:$A$20,MATCH(0,COUNTIF(C$1:$C5,$A$2:$A$20)+IF(COUNTIF($A$2:$A$20,$A$2:$A$20)&gt;1,0,1),0)),"")</f>
        <v/>
      </c>
    </row>
    <row r="7" spans="1:6" x14ac:dyDescent="0.25">
      <c r="A7" s="1" t="s">
        <v>5</v>
      </c>
      <c r="C7" t="str">
        <f t="array" ref="C7">IFERROR(INDEX($A$2:$A$20,MATCH(0,COUNTIF(C$1:$C6,$A$2:$A$20)+IF(COUNTIF($A$2:$A$20,$A$2:$A$20)&gt;1,0,1),0)),"")</f>
        <v/>
      </c>
    </row>
    <row r="8" spans="1:6" x14ac:dyDescent="0.25">
      <c r="A8" s="1" t="s">
        <v>0</v>
      </c>
      <c r="C8" t="str">
        <f t="array" ref="C8">IFERROR(INDEX($A$2:$A$20,MATCH(0,COUNTIF(C$1:$C7,$A$2:$A$20)+IF(COUNTIF($A$2:$A$20,$A$2:$A$20)&gt;1,0,1),0)),"")</f>
        <v/>
      </c>
    </row>
    <row r="9" spans="1:6" x14ac:dyDescent="0.25">
      <c r="A9" s="1" t="s">
        <v>3</v>
      </c>
      <c r="C9" t="str">
        <f t="array" ref="C9">IFERROR(INDEX($A$2:$A$20,MATCH(0,COUNTIF(C$1:$C8,$A$2:$A$20)+IF(COUNTIF($A$2:$A$20,$A$2:$A$20)&gt;1,0,1),0)),"")</f>
        <v/>
      </c>
    </row>
    <row r="10" spans="1:6" x14ac:dyDescent="0.25">
      <c r="A10" s="1" t="s">
        <v>6</v>
      </c>
      <c r="C10" t="str">
        <f t="array" ref="C10">IFERROR(INDEX($A$2:$A$20,MATCH(0,COUNTIF(C$1:$C9,$A$2:$A$20)+IF(COUNTIF($A$2:$A$20,$A$2:$A$20)&gt;1,0,1),0)),"")</f>
        <v/>
      </c>
    </row>
    <row r="11" spans="1:6" x14ac:dyDescent="0.25">
      <c r="A11" s="1" t="s">
        <v>7</v>
      </c>
      <c r="C11" t="str">
        <f t="array" ref="C11">IFERROR(INDEX($A$2:$A$20,MATCH(0,COUNTIF(C$1:$C10,$A$2:$A$20)+IF(COUNTIF($A$2:$A$20,$A$2:$A$20)&gt;1,0,1),0)),"")</f>
        <v/>
      </c>
    </row>
    <row r="12" spans="1:6" x14ac:dyDescent="0.25">
      <c r="A12" s="1" t="s">
        <v>11</v>
      </c>
      <c r="C12" t="str">
        <f t="array" ref="C12">IFERROR(INDEX($A$2:$A$20,MATCH(0,COUNTIF(C$1:$C11,$A$2:$A$20)+IF(COUNTIF($A$2:$A$20,$A$2:$A$20)&gt;1,0,1),0)),"")</f>
        <v/>
      </c>
    </row>
    <row r="13" spans="1:6" x14ac:dyDescent="0.25">
      <c r="A13" s="1" t="s">
        <v>7</v>
      </c>
      <c r="C13" t="str">
        <f t="array" ref="C13">IFERROR(INDEX($A$2:$A$20,MATCH(0,COUNTIF(C$1:$C12,$A$2:$A$20)+IF(COUNTIF($A$2:$A$20,$A$2:$A$20)&gt;1,0,1),0)),"")</f>
        <v/>
      </c>
    </row>
    <row r="14" spans="1:6" x14ac:dyDescent="0.25">
      <c r="A14" s="1" t="s">
        <v>8</v>
      </c>
      <c r="C14" t="str">
        <f t="array" ref="C14">IFERROR(INDEX($A$2:$A$20,MATCH(0,COUNTIF(C$1:$C13,$A$2:$A$20)+IF(COUNTIF($A$2:$A$20,$A$2:$A$20)&gt;1,0,1),0)),"")</f>
        <v/>
      </c>
    </row>
    <row r="15" spans="1:6" x14ac:dyDescent="0.25">
      <c r="A15" s="1" t="s">
        <v>9</v>
      </c>
      <c r="C15" t="str">
        <f t="array" ref="C15">IFERROR(INDEX($A$2:$A$20,MATCH(0,COUNTIF(C$1:$C14,$A$2:$A$20)+IF(COUNTIF($A$2:$A$20,$A$2:$A$20)&gt;1,0,1),0)),"")</f>
        <v/>
      </c>
    </row>
    <row r="16" spans="1:6" x14ac:dyDescent="0.25">
      <c r="A16" s="1" t="s">
        <v>10</v>
      </c>
      <c r="C16" t="str">
        <f t="array" ref="C16">IFERROR(INDEX($A$2:$A$20,MATCH(0,COUNTIF(C$1:$C15,$A$2:$A$20)+IF(COUNTIF($A$2:$A$20,$A$2:$A$20)&gt;1,0,1),0)),"")</f>
        <v/>
      </c>
    </row>
    <row r="17" spans="1:3" x14ac:dyDescent="0.25">
      <c r="A17" s="1" t="s">
        <v>11</v>
      </c>
      <c r="C17" t="str">
        <f t="array" ref="C17">IFERROR(INDEX($A$2:$A$20,MATCH(0,COUNTIF(C$1:$C16,$A$2:$A$20)+IF(COUNTIF($A$2:$A$20,$A$2:$A$20)&gt;1,0,1),0)),"")</f>
        <v/>
      </c>
    </row>
    <row r="18" spans="1:3" x14ac:dyDescent="0.25">
      <c r="A18" s="1" t="s">
        <v>12</v>
      </c>
      <c r="C18" t="str">
        <f t="array" ref="C18">IFERROR(INDEX($A$2:$A$20,MATCH(0,COUNTIF(C$1:$C17,$A$2:$A$20)+IF(COUNTIF($A$2:$A$20,$A$2:$A$20)&gt;1,0,1),0)),"")</f>
        <v/>
      </c>
    </row>
    <row r="19" spans="1:3" x14ac:dyDescent="0.25">
      <c r="A19" s="1" t="s">
        <v>13</v>
      </c>
      <c r="C19" t="str">
        <f t="array" ref="C19">IFERROR(INDEX($A$2:$A$20,MATCH(0,COUNTIF(C$1:$C18,$A$2:$A$20)+IF(COUNTIF($A$2:$A$20,$A$2:$A$20)&gt;1,0,1),0)),"")</f>
        <v/>
      </c>
    </row>
    <row r="20" spans="1:3" x14ac:dyDescent="0.25">
      <c r="A20" s="1" t="s">
        <v>14</v>
      </c>
      <c r="C20" t="str">
        <f t="array" ref="C20">IFERROR(INDEX(List1,MATCH(0,COUNTIF(C$1:$C19,List1)+IF(COUNTIF(List1,List1)&gt;1,0,1),0)),"")</f>
        <v/>
      </c>
    </row>
  </sheetData>
  <hyperlinks>
    <hyperlink ref="F2" r:id="rId1" xr:uid="{61445A16-E2D2-4611-8784-241E943B7E3E}"/>
    <hyperlink ref="F3" r:id="rId2" xr:uid="{E6D856C6-2A51-463D-A900-3A436B4B0439}"/>
  </hyperlinks>
  <printOptions headings="1"/>
  <pageMargins left="0.7" right="0.7" top="0.75" bottom="0.75" header="0.3" footer="0.3"/>
  <pageSetup paperSize="9" orientation="portrait" cellComments="atEnd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4227B-FB84-4C58-9334-478F608A1419}">
  <dimension ref="B2:I21"/>
  <sheetViews>
    <sheetView showGridLines="0" zoomScaleNormal="100" workbookViewId="0">
      <selection activeCell="F3" sqref="F3"/>
    </sheetView>
  </sheetViews>
  <sheetFormatPr defaultRowHeight="15" x14ac:dyDescent="0.25"/>
  <cols>
    <col min="1" max="1" width="3" customWidth="1"/>
    <col min="2" max="2" width="22.7109375" bestFit="1" customWidth="1"/>
    <col min="3" max="3" width="2.85546875" customWidth="1"/>
    <col min="4" max="4" width="21.42578125" bestFit="1" customWidth="1"/>
    <col min="5" max="5" width="2.85546875" customWidth="1"/>
    <col min="6" max="6" width="20.5703125" bestFit="1" customWidth="1"/>
    <col min="7" max="7" width="2.85546875" customWidth="1"/>
  </cols>
  <sheetData>
    <row r="2" spans="2:9" x14ac:dyDescent="0.25">
      <c r="B2" s="6" t="s">
        <v>18</v>
      </c>
      <c r="D2" s="4" t="s">
        <v>17</v>
      </c>
      <c r="F2" s="5" t="s">
        <v>16</v>
      </c>
      <c r="H2" t="s">
        <v>19</v>
      </c>
      <c r="I2" s="7" t="s">
        <v>21</v>
      </c>
    </row>
    <row r="3" spans="2:9" x14ac:dyDescent="0.25">
      <c r="B3" s="3" t="s">
        <v>0</v>
      </c>
      <c r="D3" s="3" t="s">
        <v>0</v>
      </c>
      <c r="F3" s="3" t="str">
        <f>IFERROR(LOOKUP(2, 1/((COUNTIF($B$3:$B$21,$B$3:$B$21)&gt;1)*(COUNTIF($F$2:F2,$B$3:$B$21)=0)*(COUNTIF($D$3:$D$4,$B$3:$B$21)&lt;&gt;1)),$B$3:$B$21),"")</f>
        <v xml:space="preserve">Wawrinka, Stanislas </v>
      </c>
      <c r="H3" t="s">
        <v>20</v>
      </c>
      <c r="I3" s="7" t="s">
        <v>22</v>
      </c>
    </row>
    <row r="4" spans="2:9" x14ac:dyDescent="0.25">
      <c r="B4" s="3" t="s">
        <v>1</v>
      </c>
      <c r="D4" s="3" t="s">
        <v>7</v>
      </c>
      <c r="F4" s="3" t="str">
        <f>IFERROR(LOOKUP(2, 1/((COUNTIF($B$3:$B$21,$B$3:$B$21)&gt;1)*(COUNTIF($F$2:F3,$B$3:$B$21)=0)*(COUNTIF($D$3:$D$4,$B$3:$B$21)&lt;&gt;1)),$B$3:$B$21),"")</f>
        <v xml:space="preserve">Davydenko, Nikolay </v>
      </c>
    </row>
    <row r="5" spans="2:9" x14ac:dyDescent="0.25">
      <c r="B5" s="3" t="s">
        <v>2</v>
      </c>
      <c r="F5" t="str">
        <f>IFERROR(LOOKUP(2, 1/((COUNTIF($B$3:$B$21,$B$3:$B$21)&gt;1)*(COUNTIF($F$2:F4,$B$3:$B$21)=0)*(COUNTIF($D$3:$D$4,$B$3:$B$21)&lt;&gt;1)),$B$3:$B$21),"")</f>
        <v/>
      </c>
    </row>
    <row r="6" spans="2:9" x14ac:dyDescent="0.25">
      <c r="B6" s="3" t="s">
        <v>3</v>
      </c>
      <c r="F6" t="str">
        <f>IFERROR(LOOKUP(2, 1/((COUNTIF($B$3:$B$21,$B$3:$B$21)&gt;1)*(COUNTIF($F$2:F5,$B$3:$B$21)=0)*(COUNTIF($D$3:$D$4,$B$3:$B$21)&lt;&gt;1)),$B$3:$B$21),"")</f>
        <v/>
      </c>
    </row>
    <row r="7" spans="2:9" x14ac:dyDescent="0.25">
      <c r="B7" s="3" t="s">
        <v>4</v>
      </c>
      <c r="F7" t="str">
        <f>IFERROR(LOOKUP(2, 1/((COUNTIF($B$3:$B$21,$B$3:$B$21)&gt;1)*(COUNTIF($F$2:F6,$B$3:$B$21)=0)*(COUNTIF($D$3:$D$4,$B$3:$B$21)&lt;&gt;1)),$B$3:$B$21),"")</f>
        <v/>
      </c>
    </row>
    <row r="8" spans="2:9" x14ac:dyDescent="0.25">
      <c r="B8" s="3" t="s">
        <v>5</v>
      </c>
      <c r="F8" t="str">
        <f>IFERROR(LOOKUP(2, 1/((COUNTIF($B$3:$B$21,$B$3:$B$21)&gt;1)*(COUNTIF($F$2:F7,$B$3:$B$21)=0)*(COUNTIF($D$3:$D$4,$B$3:$B$21)&lt;&gt;1)),$B$3:$B$21),"")</f>
        <v/>
      </c>
    </row>
    <row r="9" spans="2:9" x14ac:dyDescent="0.25">
      <c r="B9" s="3" t="s">
        <v>0</v>
      </c>
      <c r="F9" t="str">
        <f>IFERROR(LOOKUP(2, 1/((COUNTIF($B$3:$B$21,$B$3:$B$21)&gt;1)*(COUNTIF($F$2:F8,$B$3:$B$21)=0)*(COUNTIF($D$3:$D$4,$B$3:$B$21)&lt;&gt;1)),$B$3:$B$21),"")</f>
        <v/>
      </c>
    </row>
    <row r="10" spans="2:9" x14ac:dyDescent="0.25">
      <c r="B10" s="3" t="s">
        <v>3</v>
      </c>
      <c r="F10" t="str">
        <f>IFERROR(LOOKUP(2, 1/((COUNTIF($B$3:$B$21,$B$3:$B$21)&gt;1)*(COUNTIF($F$2:F9,$B$3:$B$21)=0)*(COUNTIF($D$3:$D$4,$B$3:$B$21)&lt;&gt;1)),$B$3:$B$21),"")</f>
        <v/>
      </c>
    </row>
    <row r="11" spans="2:9" x14ac:dyDescent="0.25">
      <c r="B11" s="3" t="s">
        <v>6</v>
      </c>
      <c r="F11" t="str">
        <f>IFERROR(LOOKUP(2, 1/((COUNTIF($B$3:$B$21,$B$3:$B$21)&gt;1)*(COUNTIF($F$2:F10,$B$3:$B$21)=0)*(COUNTIF($D$3:$D$4,$B$3:$B$21)&lt;&gt;1)),$B$3:$B$21),"")</f>
        <v/>
      </c>
    </row>
    <row r="12" spans="2:9" x14ac:dyDescent="0.25">
      <c r="B12" s="3" t="s">
        <v>7</v>
      </c>
      <c r="F12" t="str">
        <f>IFERROR(LOOKUP(2, 1/((COUNTIF($B$3:$B$21,$B$3:$B$21)&gt;1)*(COUNTIF($F$2:F11,$B$3:$B$21)=0)*(COUNTIF($D$3:$D$4,$B$3:$B$21)&lt;&gt;1)),$B$3:$B$21),"")</f>
        <v/>
      </c>
    </row>
    <row r="13" spans="2:9" x14ac:dyDescent="0.25">
      <c r="B13" s="3" t="s">
        <v>11</v>
      </c>
      <c r="F13" t="str">
        <f>IFERROR(LOOKUP(2, 1/((COUNTIF($B$3:$B$21,$B$3:$B$21)&gt;1)*(COUNTIF($F$2:F12,$B$3:$B$21)=0)*(COUNTIF($D$3:$D$4,$B$3:$B$21)&lt;&gt;1)),$B$3:$B$21),"")</f>
        <v/>
      </c>
    </row>
    <row r="14" spans="2:9" x14ac:dyDescent="0.25">
      <c r="B14" s="3" t="s">
        <v>7</v>
      </c>
      <c r="F14" t="str">
        <f>IFERROR(LOOKUP(2, 1/((COUNTIF($B$3:$B$21,$B$3:$B$21)&gt;1)*(COUNTIF($F$2:F13,$B$3:$B$21)=0)*(COUNTIF($D$3:$D$4,$B$3:$B$21)&lt;&gt;1)),$B$3:$B$21),"")</f>
        <v/>
      </c>
    </row>
    <row r="15" spans="2:9" x14ac:dyDescent="0.25">
      <c r="B15" s="3" t="s">
        <v>0</v>
      </c>
      <c r="F15" t="str">
        <f>IFERROR(LOOKUP(2, 1/((COUNTIF($B$3:$B$21,$B$3:$B$21)&gt;1)*(COUNTIF($F$2:F14,$B$3:$B$21)=0)*(COUNTIF($D$3:$D$4,$B$3:$B$21)&lt;&gt;1)),$B$3:$B$21),"")</f>
        <v/>
      </c>
    </row>
    <row r="16" spans="2:9" x14ac:dyDescent="0.25">
      <c r="B16" s="3" t="s">
        <v>9</v>
      </c>
      <c r="F16" t="str">
        <f>IFERROR(LOOKUP(2, 1/((COUNTIF($B$3:$B$21,$B$3:$B$21)&gt;1)*(COUNTIF($F$2:F15,$B$3:$B$21)=0)*(COUNTIF($D$3:$D$4,$B$3:$B$21)&lt;&gt;1)),$B$3:$B$21),"")</f>
        <v/>
      </c>
    </row>
    <row r="17" spans="2:6" x14ac:dyDescent="0.25">
      <c r="B17" s="3" t="s">
        <v>10</v>
      </c>
      <c r="F17" t="str">
        <f>IFERROR(LOOKUP(2, 1/((COUNTIF($B$3:$B$21,$B$3:$B$21)&gt;1)*(COUNTIF($F$2:F16,$B$3:$B$21)=0)*(COUNTIF($D$3:$D$4,$B$3:$B$21)&lt;&gt;1)),$B$3:$B$21),"")</f>
        <v/>
      </c>
    </row>
    <row r="18" spans="2:6" x14ac:dyDescent="0.25">
      <c r="B18" s="3" t="s">
        <v>11</v>
      </c>
    </row>
    <row r="19" spans="2:6" x14ac:dyDescent="0.25">
      <c r="B19" s="3" t="s">
        <v>12</v>
      </c>
    </row>
    <row r="20" spans="2:6" x14ac:dyDescent="0.25">
      <c r="B20" s="3" t="s">
        <v>13</v>
      </c>
    </row>
    <row r="21" spans="2:6" x14ac:dyDescent="0.25">
      <c r="B21" s="3" t="s">
        <v>14</v>
      </c>
    </row>
  </sheetData>
  <hyperlinks>
    <hyperlink ref="I2" r:id="rId1" xr:uid="{D84DE8B9-72F6-49F4-9E4B-F59401F232C4}"/>
    <hyperlink ref="I3" r:id="rId2" xr:uid="{682D9082-5ACD-4A08-B9C8-24099E33AA41}"/>
  </hyperlinks>
  <printOptions headings="1"/>
  <pageMargins left="0.7" right="0.7" top="0.75" bottom="0.75" header="0.3" footer="0.3"/>
  <pageSetup paperSize="9" orientation="portrait" cellComments="atEnd" horizontalDpi="300" verticalDpi="30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0C4273-7584-45F2-B2AD-AD15C6AE46AE}">
  <dimension ref="B2:I21"/>
  <sheetViews>
    <sheetView showGridLines="0" tabSelected="1" zoomScaleNormal="100" workbookViewId="0">
      <selection activeCell="N2" sqref="N2"/>
    </sheetView>
  </sheetViews>
  <sheetFormatPr defaultRowHeight="15" x14ac:dyDescent="0.25"/>
  <cols>
    <col min="1" max="1" width="3" customWidth="1"/>
    <col min="2" max="2" width="22.7109375" bestFit="1" customWidth="1"/>
    <col min="3" max="3" width="2.85546875" customWidth="1"/>
    <col min="4" max="4" width="21.42578125" bestFit="1" customWidth="1"/>
    <col min="5" max="5" width="2.85546875" customWidth="1"/>
    <col min="6" max="6" width="20.5703125" bestFit="1" customWidth="1"/>
    <col min="7" max="7" width="2.85546875" customWidth="1"/>
    <col min="8" max="8" width="11" customWidth="1"/>
    <col min="20" max="20" width="19.28515625" bestFit="1" customWidth="1"/>
  </cols>
  <sheetData>
    <row r="2" spans="2:9" x14ac:dyDescent="0.25">
      <c r="B2" s="6" t="s">
        <v>18</v>
      </c>
      <c r="D2" s="4" t="s">
        <v>17</v>
      </c>
      <c r="F2" s="5" t="s">
        <v>16</v>
      </c>
      <c r="H2" t="s">
        <v>19</v>
      </c>
      <c r="I2" s="7" t="s">
        <v>21</v>
      </c>
    </row>
    <row r="3" spans="2:9" x14ac:dyDescent="0.25">
      <c r="B3" s="3" t="s">
        <v>0</v>
      </c>
      <c r="D3" s="3" t="s">
        <v>0</v>
      </c>
      <c r="F3" s="3" t="str" cm="1">
        <f t="array" ref="F3:F4">_xlfn.LET(_xlpm.x,B3:B21,_xlfn.UNIQUE(_xlfn._xlws.FILTER(_xlpm.x,(COUNTIF(_xlpm.x,_xlpm.x)&gt;1)*(COUNTIF(D3:D4,_xlpm.x)=0))))</f>
        <v xml:space="preserve">Davydenko, Nikolay </v>
      </c>
      <c r="H3" t="s">
        <v>20</v>
      </c>
      <c r="I3" s="7" t="s">
        <v>22</v>
      </c>
    </row>
    <row r="4" spans="2:9" x14ac:dyDescent="0.25">
      <c r="B4" s="3" t="s">
        <v>1</v>
      </c>
      <c r="D4" s="3" t="s">
        <v>7</v>
      </c>
      <c r="F4" s="3" t="str">
        <v xml:space="preserve">Wawrinka, Stanislas </v>
      </c>
    </row>
    <row r="5" spans="2:9" x14ac:dyDescent="0.25">
      <c r="B5" s="3" t="s">
        <v>2</v>
      </c>
    </row>
    <row r="6" spans="2:9" x14ac:dyDescent="0.25">
      <c r="B6" s="3" t="s">
        <v>3</v>
      </c>
    </row>
    <row r="7" spans="2:9" x14ac:dyDescent="0.25">
      <c r="B7" s="3" t="s">
        <v>4</v>
      </c>
    </row>
    <row r="8" spans="2:9" x14ac:dyDescent="0.25">
      <c r="B8" s="3" t="s">
        <v>5</v>
      </c>
    </row>
    <row r="9" spans="2:9" x14ac:dyDescent="0.25">
      <c r="B9" s="3" t="s">
        <v>0</v>
      </c>
    </row>
    <row r="10" spans="2:9" x14ac:dyDescent="0.25">
      <c r="B10" s="3" t="s">
        <v>3</v>
      </c>
    </row>
    <row r="11" spans="2:9" x14ac:dyDescent="0.25">
      <c r="B11" s="3" t="s">
        <v>6</v>
      </c>
    </row>
    <row r="12" spans="2:9" x14ac:dyDescent="0.25">
      <c r="B12" s="3" t="s">
        <v>7</v>
      </c>
    </row>
    <row r="13" spans="2:9" x14ac:dyDescent="0.25">
      <c r="B13" s="3" t="s">
        <v>11</v>
      </c>
    </row>
    <row r="14" spans="2:9" x14ac:dyDescent="0.25">
      <c r="B14" s="3" t="s">
        <v>7</v>
      </c>
    </row>
    <row r="15" spans="2:9" x14ac:dyDescent="0.25">
      <c r="B15" s="3" t="s">
        <v>0</v>
      </c>
    </row>
    <row r="16" spans="2:9" x14ac:dyDescent="0.25">
      <c r="B16" s="3" t="s">
        <v>9</v>
      </c>
    </row>
    <row r="17" spans="2:2" x14ac:dyDescent="0.25">
      <c r="B17" s="3" t="s">
        <v>10</v>
      </c>
    </row>
    <row r="18" spans="2:2" x14ac:dyDescent="0.25">
      <c r="B18" s="3" t="s">
        <v>11</v>
      </c>
    </row>
    <row r="19" spans="2:2" x14ac:dyDescent="0.25">
      <c r="B19" s="3" t="s">
        <v>12</v>
      </c>
    </row>
    <row r="20" spans="2:2" x14ac:dyDescent="0.25">
      <c r="B20" s="3" t="s">
        <v>13</v>
      </c>
    </row>
    <row r="21" spans="2:2" x14ac:dyDescent="0.25">
      <c r="B21" s="3" t="s">
        <v>14</v>
      </c>
    </row>
  </sheetData>
  <hyperlinks>
    <hyperlink ref="I2" r:id="rId1" xr:uid="{D831C608-E10B-484F-9984-926F18688953}"/>
    <hyperlink ref="I3" r:id="rId2" xr:uid="{3ADCC367-43A3-4F68-8309-D6A7AA7EB6CC}"/>
  </hyperlinks>
  <printOptions headings="1"/>
  <pageMargins left="0.7" right="0.7" top="0.75" bottom="0.75" header="0.3" footer="0.3"/>
  <pageSetup paperSize="9" orientation="portrait" cellComments="atEnd" horizontalDpi="300" verticalDpi="300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Duplicates</vt:lpstr>
      <vt:lpstr>Exclude</vt:lpstr>
      <vt:lpstr>Exclude - Excel 365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Oscar</cp:lastModifiedBy>
  <dcterms:created xsi:type="dcterms:W3CDTF">2009-03-26T08:11:34Z</dcterms:created>
  <dcterms:modified xsi:type="dcterms:W3CDTF">2023-02-02T12:41:32Z</dcterms:modified>
</cp:coreProperties>
</file>