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8800" windowHeight="12360" xr2:uid="{16F252A3-B0E2-4D56-B1AD-1C60090A3C37}"/>
  </bookViews>
  <sheets>
    <sheet name="Running totals" sheetId="1" r:id="rId1"/>
    <sheet name="Condition" sheetId="4" r:id="rId2"/>
    <sheet name="Monthly" sheetId="2" r:id="rId3"/>
    <sheet name="Monthly (2)" sheetId="3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3" i="2"/>
  <c r="D4" i="4"/>
  <c r="D5" i="4"/>
  <c r="D6" i="4"/>
  <c r="D7" i="4"/>
  <c r="D8" i="4"/>
  <c r="D9" i="4"/>
  <c r="D3" i="4"/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3" i="3" l="1"/>
  <c r="D4" i="1"/>
  <c r="D5" i="1"/>
  <c r="D6" i="1"/>
  <c r="D7" i="1"/>
  <c r="D8" i="1"/>
  <c r="D9" i="1"/>
  <c r="D3" i="1"/>
</calcChain>
</file>

<file path=xl/sharedStrings.xml><?xml version="1.0" encoding="utf-8"?>
<sst xmlns="http://schemas.openxmlformats.org/spreadsheetml/2006/main" count="19" uniqueCount="9">
  <si>
    <t>Date</t>
  </si>
  <si>
    <t>Amount</t>
  </si>
  <si>
    <t>Quantity</t>
  </si>
  <si>
    <t>Running total</t>
  </si>
  <si>
    <t>Year</t>
  </si>
  <si>
    <t>Item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</si>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</sst>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9">
    <xf numFmtId="0" fontId="0" fillId="0" borderId="0" xfId="0"/>
    <xf numFmtId="0" fontId="1" fillId="0" borderId="1" xfId="1">
      <alignment horizontal="left" indent="1"/>
    </xf>
    <xf numFmtId="164" fontId="1" fillId="0" borderId="1" xfId="1" applyNumberFormat="1">
      <alignment horizontal="left" indent="1"/>
    </xf>
    <xf numFmtId="0" fontId="1" fillId="0" borderId="1" xfId="1" applyNumberFormat="1">
      <alignment horizontal="left" indent="1"/>
    </xf>
    <xf numFmtId="0" fontId="2" fillId="2" borderId="1" xfId="1" applyFont="1" applyFill="1">
      <alignment horizontal="left" indent="1"/>
    </xf>
    <xf numFmtId="0" fontId="0" fillId="0" borderId="0" xfId="0" quotePrefix="1"/>
    <xf numFmtId="0" fontId="2" fillId="3" borderId="1" xfId="1" applyFont="1" applyFill="1">
      <alignment horizontal="left" indent="1"/>
    </xf>
    <xf numFmtId="0" fontId="2" fillId="4" borderId="1" xfId="1" applyFont="1" applyFill="1">
      <alignment horizontal="left" indent="1"/>
    </xf>
    <xf numFmtId="0" fontId="0" fillId="0" borderId="1" xfId="1" applyNumberFormat="1" applyFont="1">
      <alignment horizontal="left" indent="1"/>
    </xf>
  </cellXfs>
  <cellStyles count="2">
    <cellStyle name="Default" xfId="1" xr:uid="{1B295E91-0762-446D-B279-8BE66B2391E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74AE3-F441-4BB8-A83A-73758D584FE9}">
  <sheetPr codeName="Sheet1"/>
  <dimension ref="B2:F9"/>
  <sheetViews>
    <sheetView showGridLines="0" tabSelected="1" zoomScale="180" zoomScaleNormal="180" workbookViewId="0">
      <selection activeCell="J14" sqref="J14"/>
    </sheetView>
  </sheetViews>
  <sheetFormatPr defaultRowHeight="15" x14ac:dyDescent="0.25"/>
  <cols>
    <col min="1" max="1" width="4.28515625" customWidth="1"/>
    <col min="2" max="2" width="11.140625" customWidth="1"/>
    <col min="3" max="3" width="12" customWidth="1"/>
    <col min="4" max="4" width="14.28515625" bestFit="1" customWidth="1"/>
    <col min="5" max="5" width="7.85546875" customWidth="1"/>
    <col min="6" max="6" width="15.42578125" bestFit="1" customWidth="1"/>
    <col min="7" max="7" width="4.28515625" customWidth="1"/>
  </cols>
  <sheetData>
    <row r="2" spans="2:6" x14ac:dyDescent="0.25">
      <c r="B2" s="4" t="s">
        <v>4</v>
      </c>
      <c r="C2" s="4" t="s">
        <v>2</v>
      </c>
      <c r="D2" s="4" t="s">
        <v>3</v>
      </c>
    </row>
    <row r="3" spans="2:6" x14ac:dyDescent="0.25">
      <c r="B3" s="3">
        <v>1994</v>
      </c>
      <c r="C3" s="1">
        <v>4000</v>
      </c>
      <c r="D3" s="1">
        <f>SUM($C$3:C3)</f>
        <v>4000</v>
      </c>
      <c r="F3" s="5"/>
    </row>
    <row r="4" spans="2:6" x14ac:dyDescent="0.25">
      <c r="B4" s="3">
        <v>1995</v>
      </c>
      <c r="C4" s="1">
        <v>6000</v>
      </c>
      <c r="D4" s="1">
        <f>SUM($C$3:C4)</f>
        <v>10000</v>
      </c>
      <c r="F4" s="5"/>
    </row>
    <row r="5" spans="2:6" x14ac:dyDescent="0.25">
      <c r="B5" s="3">
        <v>1996</v>
      </c>
      <c r="C5" s="1">
        <v>2000</v>
      </c>
      <c r="D5" s="1">
        <f>SUM($C$3:C5)</f>
        <v>12000</v>
      </c>
      <c r="F5" s="5"/>
    </row>
    <row r="6" spans="2:6" x14ac:dyDescent="0.25">
      <c r="B6" s="3">
        <v>1997</v>
      </c>
      <c r="C6" s="1">
        <v>2000</v>
      </c>
      <c r="D6" s="1">
        <f>SUM($C$3:C6)</f>
        <v>14000</v>
      </c>
      <c r="F6" s="5"/>
    </row>
    <row r="7" spans="2:6" x14ac:dyDescent="0.25">
      <c r="B7" s="3">
        <v>1998</v>
      </c>
      <c r="C7" s="1">
        <v>1000</v>
      </c>
      <c r="D7" s="1">
        <f>SUM($C$3:C7)</f>
        <v>15000</v>
      </c>
      <c r="F7" s="5"/>
    </row>
    <row r="8" spans="2:6" x14ac:dyDescent="0.25">
      <c r="B8" s="3">
        <v>1999</v>
      </c>
      <c r="C8" s="1">
        <v>8000</v>
      </c>
      <c r="D8" s="1">
        <f>SUM($C$3:C8)</f>
        <v>23000</v>
      </c>
      <c r="F8" s="5"/>
    </row>
    <row r="9" spans="2:6" x14ac:dyDescent="0.25">
      <c r="B9" s="3">
        <v>2000</v>
      </c>
      <c r="C9" s="1">
        <v>6000</v>
      </c>
      <c r="D9" s="1">
        <f>SUM($C$3:C9)</f>
        <v>29000</v>
      </c>
      <c r="F9" s="5"/>
    </row>
  </sheetData>
  <printOptions headings="1"/>
  <pageMargins left="0.7" right="0.7" top="0.75" bottom="0.75" header="0.3" footer="0.3"/>
  <pageSetup paperSize="9" orientation="portrait" cellComments="atEnd" horizontalDpi="0" verticalDpi="0" r:id="rId1"/>
  <ignoredErrors>
    <ignoredError sqref="D4:D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46495-4F45-4F12-90ED-B30BE3C74ACB}">
  <sheetPr codeName="Sheet4"/>
  <dimension ref="B2:F9"/>
  <sheetViews>
    <sheetView showGridLines="0" zoomScale="190" zoomScaleNormal="190" workbookViewId="0">
      <selection activeCell="D18" sqref="D18"/>
    </sheetView>
  </sheetViews>
  <sheetFormatPr defaultRowHeight="15" x14ac:dyDescent="0.25"/>
  <cols>
    <col min="1" max="1" width="4.140625" customWidth="1"/>
    <col min="2" max="2" width="11.140625" customWidth="1"/>
    <col min="3" max="3" width="12" customWidth="1"/>
    <col min="4" max="4" width="14.28515625" bestFit="1" customWidth="1"/>
    <col min="5" max="5" width="7.7109375" customWidth="1"/>
    <col min="6" max="6" width="15.42578125" bestFit="1" customWidth="1"/>
  </cols>
  <sheetData>
    <row r="2" spans="2:6" x14ac:dyDescent="0.25">
      <c r="B2" s="4" t="s">
        <v>5</v>
      </c>
      <c r="C2" s="4" t="s">
        <v>2</v>
      </c>
      <c r="D2" s="4" t="s">
        <v>3</v>
      </c>
    </row>
    <row r="3" spans="2:6" x14ac:dyDescent="0.25">
      <c r="B3" s="8" t="s">
        <v>6</v>
      </c>
      <c r="C3" s="1">
        <v>4000</v>
      </c>
      <c r="D3" s="1">
        <f>SUMPRODUCT((B3=$B$3:B3)*$C$3:C3)</f>
        <v>4000</v>
      </c>
      <c r="F3" s="5"/>
    </row>
    <row r="4" spans="2:6" x14ac:dyDescent="0.25">
      <c r="B4" s="8" t="s">
        <v>6</v>
      </c>
      <c r="C4" s="1">
        <v>6000</v>
      </c>
      <c r="D4" s="1">
        <f>SUMPRODUCT((B4=$B$3:B4)*$C$3:C4)</f>
        <v>10000</v>
      </c>
      <c r="F4" s="5"/>
    </row>
    <row r="5" spans="2:6" x14ac:dyDescent="0.25">
      <c r="B5" s="8" t="s">
        <v>7</v>
      </c>
      <c r="C5" s="1">
        <v>2000</v>
      </c>
      <c r="D5" s="1">
        <f>SUMPRODUCT((B5=$B$3:B5)*$C$3:C5)</f>
        <v>2000</v>
      </c>
      <c r="F5" s="5"/>
    </row>
    <row r="6" spans="2:6" x14ac:dyDescent="0.25">
      <c r="B6" s="8" t="s">
        <v>8</v>
      </c>
      <c r="C6" s="1">
        <v>2000</v>
      </c>
      <c r="D6" s="1">
        <f>SUMPRODUCT((B6=$B$3:B6)*$C$3:C6)</f>
        <v>2000</v>
      </c>
      <c r="F6" s="5"/>
    </row>
    <row r="7" spans="2:6" x14ac:dyDescent="0.25">
      <c r="B7" s="8" t="s">
        <v>6</v>
      </c>
      <c r="C7" s="1">
        <v>1000</v>
      </c>
      <c r="D7" s="1">
        <f>SUMPRODUCT((B7=$B$3:B7)*$C$3:C7)</f>
        <v>11000</v>
      </c>
      <c r="F7" s="5"/>
    </row>
    <row r="8" spans="2:6" x14ac:dyDescent="0.25">
      <c r="B8" s="8" t="s">
        <v>6</v>
      </c>
      <c r="C8" s="1">
        <v>8000</v>
      </c>
      <c r="D8" s="1">
        <f>SUMPRODUCT((B8=$B$3:B8)*$C$3:C8)</f>
        <v>19000</v>
      </c>
      <c r="F8" s="5"/>
    </row>
    <row r="9" spans="2:6" x14ac:dyDescent="0.25">
      <c r="B9" s="8" t="s">
        <v>6</v>
      </c>
      <c r="C9" s="1">
        <v>6000</v>
      </c>
      <c r="D9" s="1">
        <f>SUMPRODUCT((B9=$B$3:B9)*$C$3:C9)</f>
        <v>25000</v>
      </c>
      <c r="F9" s="5"/>
    </row>
  </sheetData>
  <printOptions headings="1"/>
  <pageMargins left="0.7" right="0.7" top="0.75" bottom="0.75" header="0.3" footer="0.3"/>
  <pageSetup paperSize="9" orientation="portrait" cellComments="atEnd" horizontalDpi="0" verticalDpi="0" r:id="rId1"/>
  <ignoredErrors>
    <ignoredError sqref="D4:D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B9E39-EAAC-4FDC-9A18-A25C82560B6D}">
  <sheetPr codeName="Sheet2"/>
  <dimension ref="B2:H16"/>
  <sheetViews>
    <sheetView showGridLines="0" zoomScale="140" zoomScaleNormal="140" workbookViewId="0">
      <selection activeCell="F3" sqref="F3"/>
    </sheetView>
  </sheetViews>
  <sheetFormatPr defaultRowHeight="15" x14ac:dyDescent="0.25"/>
  <cols>
    <col min="1" max="1" width="3" customWidth="1"/>
    <col min="2" max="2" width="21.5703125" customWidth="1"/>
    <col min="3" max="3" width="12" customWidth="1"/>
    <col min="4" max="4" width="14.28515625" bestFit="1" customWidth="1"/>
    <col min="5" max="5" width="2.7109375" customWidth="1"/>
    <col min="6" max="6" width="18.140625" bestFit="1" customWidth="1"/>
  </cols>
  <sheetData>
    <row r="2" spans="2:8" x14ac:dyDescent="0.25">
      <c r="B2" s="6" t="s">
        <v>0</v>
      </c>
      <c r="C2" s="6" t="s">
        <v>1</v>
      </c>
      <c r="D2" s="6" t="s">
        <v>3</v>
      </c>
    </row>
    <row r="3" spans="2:8" x14ac:dyDescent="0.25">
      <c r="B3" s="2">
        <v>43028</v>
      </c>
      <c r="C3" s="1">
        <v>70</v>
      </c>
      <c r="D3" s="1">
        <f>SUMPRODUCT((TEXT(B3,"ÅÅÅÅ-MM")=TEXT($B$3:B3,"ÅÅÅÅ-MM"))*$C$3:C3)</f>
        <v>70</v>
      </c>
      <c r="H3" s="5"/>
    </row>
    <row r="4" spans="2:8" x14ac:dyDescent="0.25">
      <c r="B4" s="2">
        <v>43029</v>
      </c>
      <c r="C4" s="1">
        <v>100</v>
      </c>
      <c r="D4" s="1">
        <f>SUMPRODUCT((TEXT(B4,"ÅÅÅÅ-MM")=TEXT($B$3:B4,"ÅÅÅÅ-MM"))*$C$3:C4)</f>
        <v>170</v>
      </c>
    </row>
    <row r="5" spans="2:8" x14ac:dyDescent="0.25">
      <c r="B5" s="2">
        <v>43031</v>
      </c>
      <c r="C5" s="1">
        <v>40</v>
      </c>
      <c r="D5" s="1">
        <f>SUMPRODUCT((TEXT(B5,"ÅÅÅÅ-MM")=TEXT($B$3:B5,"ÅÅÅÅ-MM"))*$C$3:C5)</f>
        <v>210</v>
      </c>
    </row>
    <row r="6" spans="2:8" x14ac:dyDescent="0.25">
      <c r="B6" s="2">
        <v>43037</v>
      </c>
      <c r="C6" s="1">
        <v>70</v>
      </c>
      <c r="D6" s="1">
        <f>SUMPRODUCT((TEXT(B6,"ÅÅÅÅ-MM")=TEXT($B$3:B6,"ÅÅÅÅ-MM"))*$C$3:C6)</f>
        <v>280</v>
      </c>
    </row>
    <row r="7" spans="2:8" x14ac:dyDescent="0.25">
      <c r="B7" s="2">
        <v>43040</v>
      </c>
      <c r="C7" s="1">
        <v>60</v>
      </c>
      <c r="D7" s="1">
        <f>SUMPRODUCT((TEXT(B7,"ÅÅÅÅ-MM")=TEXT($B$3:B7,"ÅÅÅÅ-MM"))*$C$3:C7)</f>
        <v>60</v>
      </c>
    </row>
    <row r="8" spans="2:8" x14ac:dyDescent="0.25">
      <c r="B8" s="2">
        <v>43042</v>
      </c>
      <c r="C8" s="1">
        <v>100</v>
      </c>
      <c r="D8" s="1">
        <f>SUMPRODUCT((TEXT(B8,"ÅÅÅÅ-MM")=TEXT($B$3:B8,"ÅÅÅÅ-MM"))*$C$3:C8)</f>
        <v>160</v>
      </c>
    </row>
    <row r="9" spans="2:8" x14ac:dyDescent="0.25">
      <c r="B9" s="2">
        <v>43053</v>
      </c>
      <c r="C9" s="1">
        <v>80</v>
      </c>
      <c r="D9" s="1">
        <f>SUMPRODUCT((TEXT(B9,"ÅÅÅÅ-MM")=TEXT($B$3:B9,"ÅÅÅÅ-MM"))*$C$3:C9)</f>
        <v>240</v>
      </c>
    </row>
    <row r="10" spans="2:8" x14ac:dyDescent="0.25">
      <c r="B10" s="2">
        <v>43058</v>
      </c>
      <c r="C10" s="1">
        <v>90</v>
      </c>
      <c r="D10" s="1">
        <f>SUMPRODUCT((TEXT(B10,"ÅÅÅÅ-MM")=TEXT($B$3:B10,"ÅÅÅÅ-MM"))*$C$3:C10)</f>
        <v>330</v>
      </c>
    </row>
    <row r="11" spans="2:8" x14ac:dyDescent="0.25">
      <c r="B11" s="2">
        <v>43066</v>
      </c>
      <c r="C11" s="1">
        <v>30</v>
      </c>
      <c r="D11" s="1">
        <f>SUMPRODUCT((TEXT(B11,"ÅÅÅÅ-MM")=TEXT($B$3:B11,"ÅÅÅÅ-MM"))*$C$3:C11)</f>
        <v>360</v>
      </c>
    </row>
    <row r="12" spans="2:8" x14ac:dyDescent="0.25">
      <c r="B12" s="2">
        <v>43068</v>
      </c>
      <c r="C12" s="1">
        <v>90</v>
      </c>
      <c r="D12" s="1">
        <f>SUMPRODUCT((TEXT(B12,"ÅÅÅÅ-MM")=TEXT($B$3:B12,"ÅÅÅÅ-MM"))*$C$3:C12)</f>
        <v>450</v>
      </c>
    </row>
    <row r="13" spans="2:8" x14ac:dyDescent="0.25">
      <c r="B13" s="2">
        <v>43073</v>
      </c>
      <c r="C13" s="1">
        <v>20</v>
      </c>
      <c r="D13" s="1">
        <f>SUMPRODUCT((TEXT(B13,"ÅÅÅÅ-MM")=TEXT($B$3:B13,"ÅÅÅÅ-MM"))*$C$3:C13)</f>
        <v>20</v>
      </c>
    </row>
    <row r="14" spans="2:8" x14ac:dyDescent="0.25">
      <c r="B14" s="2">
        <v>43080</v>
      </c>
      <c r="C14" s="1">
        <v>70</v>
      </c>
      <c r="D14" s="1">
        <f>SUMPRODUCT((TEXT(B14,"ÅÅÅÅ-MM")=TEXT($B$3:B14,"ÅÅÅÅ-MM"))*$C$3:C14)</f>
        <v>90</v>
      </c>
    </row>
    <row r="15" spans="2:8" x14ac:dyDescent="0.25">
      <c r="B15" s="2">
        <v>43082</v>
      </c>
      <c r="C15" s="1">
        <v>60</v>
      </c>
      <c r="D15" s="1">
        <f>SUMPRODUCT((TEXT(B15,"ÅÅÅÅ-MM")=TEXT($B$3:B15,"ÅÅÅÅ-MM"))*$C$3:C15)</f>
        <v>150</v>
      </c>
    </row>
    <row r="16" spans="2:8" x14ac:dyDescent="0.25">
      <c r="B16" s="2">
        <v>43090</v>
      </c>
      <c r="C16" s="1">
        <v>100</v>
      </c>
      <c r="D16" s="1">
        <f>SUMPRODUCT((TEXT(B16,"ÅÅÅÅ-MM")=TEXT($B$3:B16,"ÅÅÅÅ-MM"))*$C$3:C16)</f>
        <v>250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ignoredErrors>
    <ignoredError sqref="D4:D1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67026-DD44-4086-A8FB-C0E3E09ABCD0}">
  <sheetPr codeName="Sheet3"/>
  <dimension ref="B2:D18"/>
  <sheetViews>
    <sheetView showGridLines="0" zoomScale="160" zoomScaleNormal="160" workbookViewId="0">
      <selection activeCell="F2" sqref="F2"/>
    </sheetView>
  </sheetViews>
  <sheetFormatPr defaultRowHeight="15" x14ac:dyDescent="0.25"/>
  <cols>
    <col min="1" max="1" width="2.85546875" customWidth="1"/>
    <col min="2" max="2" width="21.5703125" customWidth="1"/>
    <col min="3" max="3" width="12" customWidth="1"/>
    <col min="4" max="4" width="16.5703125" customWidth="1"/>
    <col min="5" max="5" width="2.85546875" customWidth="1"/>
    <col min="6" max="6" width="19" bestFit="1" customWidth="1"/>
  </cols>
  <sheetData>
    <row r="2" spans="2:4" x14ac:dyDescent="0.25">
      <c r="B2" s="7" t="s">
        <v>0</v>
      </c>
      <c r="C2" s="7" t="s">
        <v>1</v>
      </c>
      <c r="D2" s="7" t="s">
        <v>3</v>
      </c>
    </row>
    <row r="3" spans="2:4" x14ac:dyDescent="0.25">
      <c r="B3" s="2">
        <v>43028</v>
      </c>
      <c r="C3" s="1">
        <v>70</v>
      </c>
      <c r="D3" s="1" t="str">
        <f>IF(TEXT(B3,"ÅÅÅÅ-MM")&lt;&gt;TEXT(B4,"ÅÅÅÅ-MM"),SUMPRODUCT(((TEXT(B3,"ÅÅÅÅ-MM"))=(TEXT($B$3:B3,"ÅÅÅÅ-MM")))*$C$3:C3),"")</f>
        <v/>
      </c>
    </row>
    <row r="4" spans="2:4" x14ac:dyDescent="0.25">
      <c r="B4" s="2">
        <v>43029</v>
      </c>
      <c r="C4" s="1">
        <v>100</v>
      </c>
      <c r="D4" s="1" t="str">
        <f>IF(TEXT(B4,"ÅÅÅÅ-MM")&lt;&gt;TEXT(B5,"ÅÅÅÅ-MM"),SUMPRODUCT(((TEXT(B4,"ÅÅÅÅ-MM"))=(TEXT($B$3:B4,"ÅÅÅÅ-MM")))*$C$3:C4),"")</f>
        <v/>
      </c>
    </row>
    <row r="5" spans="2:4" x14ac:dyDescent="0.25">
      <c r="B5" s="2">
        <v>43031</v>
      </c>
      <c r="C5" s="1">
        <v>40</v>
      </c>
      <c r="D5" s="1" t="str">
        <f>IF(TEXT(B5,"ÅÅÅÅ-MM")&lt;&gt;TEXT(B6,"ÅÅÅÅ-MM"),SUMPRODUCT(((TEXT(B5,"ÅÅÅÅ-MM"))=(TEXT($B$3:B5,"ÅÅÅÅ-MM")))*$C$3:C5),"")</f>
        <v/>
      </c>
    </row>
    <row r="6" spans="2:4" x14ac:dyDescent="0.25">
      <c r="B6" s="2">
        <v>43033</v>
      </c>
      <c r="C6" s="1">
        <v>60</v>
      </c>
      <c r="D6" s="1" t="str">
        <f>IF(TEXT(B6,"ÅÅÅÅ-MM")&lt;&gt;TEXT(B7,"ÅÅÅÅ-MM"),SUMPRODUCT(((TEXT(B6,"ÅÅÅÅ-MM"))=(TEXT($B$3:B6,"ÅÅÅÅ-MM")))*$C$3:C6),"")</f>
        <v/>
      </c>
    </row>
    <row r="7" spans="2:4" x14ac:dyDescent="0.25">
      <c r="B7" s="2">
        <v>43037</v>
      </c>
      <c r="C7" s="1">
        <v>70</v>
      </c>
      <c r="D7" s="1">
        <f>IF(TEXT(B7,"ÅÅÅÅ-MM")&lt;&gt;TEXT(B8,"ÅÅÅÅ-MM"),SUMPRODUCT(((TEXT(B7,"ÅÅÅÅ-MM"))=(TEXT($B$3:B7,"ÅÅÅÅ-MM")))*$C$3:C7),"")</f>
        <v>340</v>
      </c>
    </row>
    <row r="8" spans="2:4" x14ac:dyDescent="0.25">
      <c r="B8" s="2">
        <v>43040</v>
      </c>
      <c r="C8" s="1">
        <v>60</v>
      </c>
      <c r="D8" s="1" t="str">
        <f>IF(TEXT(B8,"ÅÅÅÅ-MM")&lt;&gt;TEXT(B9,"ÅÅÅÅ-MM"),SUMPRODUCT(((TEXT(B8,"ÅÅÅÅ-MM"))=(TEXT($B$3:B8,"ÅÅÅÅ-MM")))*$C$3:C8),"")</f>
        <v/>
      </c>
    </row>
    <row r="9" spans="2:4" x14ac:dyDescent="0.25">
      <c r="B9" s="2">
        <v>43044</v>
      </c>
      <c r="C9" s="1">
        <v>30</v>
      </c>
      <c r="D9" s="1" t="str">
        <f>IF(TEXT(B9,"ÅÅÅÅ-MM")&lt;&gt;TEXT(B10,"ÅÅÅÅ-MM"),SUMPRODUCT(((TEXT(B9,"ÅÅÅÅ-MM"))=(TEXT($B$3:B9,"ÅÅÅÅ-MM")))*$C$3:C9),"")</f>
        <v/>
      </c>
    </row>
    <row r="10" spans="2:4" x14ac:dyDescent="0.25">
      <c r="B10" s="2">
        <v>43049</v>
      </c>
      <c r="C10" s="1">
        <v>40</v>
      </c>
      <c r="D10" s="1" t="str">
        <f>IF(TEXT(B10,"ÅÅÅÅ-MM")&lt;&gt;TEXT(B11,"ÅÅÅÅ-MM"),SUMPRODUCT(((TEXT(B10,"ÅÅÅÅ-MM"))=(TEXT($B$3:B10,"ÅÅÅÅ-MM")))*$C$3:C10),"")</f>
        <v/>
      </c>
    </row>
    <row r="11" spans="2:4" x14ac:dyDescent="0.25">
      <c r="B11" s="2">
        <v>43053</v>
      </c>
      <c r="C11" s="1">
        <v>80</v>
      </c>
      <c r="D11" s="1" t="str">
        <f>IF(TEXT(B11,"ÅÅÅÅ-MM")&lt;&gt;TEXT(B12,"ÅÅÅÅ-MM"),SUMPRODUCT(((TEXT(B11,"ÅÅÅÅ-MM"))=(TEXT($B$3:B11,"ÅÅÅÅ-MM")))*$C$3:C11),"")</f>
        <v/>
      </c>
    </row>
    <row r="12" spans="2:4" x14ac:dyDescent="0.25">
      <c r="B12" s="2">
        <v>43057</v>
      </c>
      <c r="C12" s="1">
        <v>50</v>
      </c>
      <c r="D12" s="1" t="str">
        <f>IF(TEXT(B12,"ÅÅÅÅ-MM")&lt;&gt;TEXT(B13,"ÅÅÅÅ-MM"),SUMPRODUCT(((TEXT(B12,"ÅÅÅÅ-MM"))=(TEXT($B$3:B12,"ÅÅÅÅ-MM")))*$C$3:C12),"")</f>
        <v/>
      </c>
    </row>
    <row r="13" spans="2:4" x14ac:dyDescent="0.25">
      <c r="B13" s="2">
        <v>43068</v>
      </c>
      <c r="C13" s="1">
        <v>90</v>
      </c>
      <c r="D13" s="1">
        <f>IF(TEXT(B13,"ÅÅÅÅ-MM")&lt;&gt;TEXT(B14,"ÅÅÅÅ-MM"),SUMPRODUCT(((TEXT(B13,"ÅÅÅÅ-MM"))=(TEXT($B$3:B13,"ÅÅÅÅ-MM")))*$C$3:C13),"")</f>
        <v>350</v>
      </c>
    </row>
    <row r="14" spans="2:4" x14ac:dyDescent="0.25">
      <c r="B14" s="2">
        <v>43073</v>
      </c>
      <c r="C14" s="1">
        <v>20</v>
      </c>
      <c r="D14" s="1" t="str">
        <f>IF(TEXT(B14,"ÅÅÅÅ-MM")&lt;&gt;TEXT(B15,"ÅÅÅÅ-MM"),SUMPRODUCT(((TEXT(B14,"ÅÅÅÅ-MM"))=(TEXT($B$3:B14,"ÅÅÅÅ-MM")))*$C$3:C14),"")</f>
        <v/>
      </c>
    </row>
    <row r="15" spans="2:4" x14ac:dyDescent="0.25">
      <c r="B15" s="2">
        <v>43077</v>
      </c>
      <c r="C15" s="1">
        <v>10</v>
      </c>
      <c r="D15" s="1" t="str">
        <f>IF(TEXT(B15,"ÅÅÅÅ-MM")&lt;&gt;TEXT(B16,"ÅÅÅÅ-MM"),SUMPRODUCT(((TEXT(B15,"ÅÅÅÅ-MM"))=(TEXT($B$3:B15,"ÅÅÅÅ-MM")))*$C$3:C15),"")</f>
        <v/>
      </c>
    </row>
    <row r="16" spans="2:4" x14ac:dyDescent="0.25">
      <c r="B16" s="2">
        <v>43082</v>
      </c>
      <c r="C16" s="1">
        <v>60</v>
      </c>
      <c r="D16" s="1" t="str">
        <f>IF(TEXT(B16,"ÅÅÅÅ-MM")&lt;&gt;TEXT(B17,"ÅÅÅÅ-MM"),SUMPRODUCT(((TEXT(B16,"ÅÅÅÅ-MM"))=(TEXT($B$3:B16,"ÅÅÅÅ-MM")))*$C$3:C16),"")</f>
        <v/>
      </c>
    </row>
    <row r="17" spans="2:4" x14ac:dyDescent="0.25">
      <c r="B17" s="2">
        <v>43086</v>
      </c>
      <c r="C17" s="1">
        <v>30</v>
      </c>
      <c r="D17" s="1" t="str">
        <f>IF(TEXT(B17,"ÅÅÅÅ-MM")&lt;&gt;TEXT(B18,"ÅÅÅÅ-MM"),SUMPRODUCT(((TEXT(B17,"ÅÅÅÅ-MM"))=(TEXT($B$3:B17,"ÅÅÅÅ-MM")))*$C$3:C17),"")</f>
        <v/>
      </c>
    </row>
    <row r="18" spans="2:4" x14ac:dyDescent="0.25">
      <c r="B18" s="2">
        <v>43090</v>
      </c>
      <c r="C18" s="1">
        <v>100</v>
      </c>
      <c r="D18" s="1">
        <f>IF(TEXT(B18,"ÅÅÅÅ-MM")&lt;&gt;TEXT(B19,"ÅÅÅÅ-MM"),SUMPRODUCT(((TEXT(B18,"ÅÅÅÅ-MM"))=(TEXT($B$3:B18,"ÅÅÅÅ-MM")))*$C$3:C18),"")</f>
        <v>220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Running totals</vt:lpstr>
      <vt:lpstr>Condition</vt:lpstr>
      <vt:lpstr>Monthly</vt:lpstr>
      <vt:lpstr>Monthly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2017-10-20T11:47:25Z</dcterms:created>
  <dcterms:modified xsi:type="dcterms:W3CDTF">2017-10-25T13:30:59Z</dcterms:modified>
</cp:coreProperties>
</file>