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EA62A0C6-4490-4811-B1D3-A2388E545887}" xr6:coauthVersionLast="47" xr6:coauthVersionMax="47" xr10:uidLastSave="{00000000-0000-0000-0000-000000000000}"/>
  <bookViews>
    <workbookView xWindow="-120" yWindow="-120" windowWidth="29040" windowHeight="17640" xr2:uid="{4DFBF7E9-0629-491C-BA52-7D6CB041B906}"/>
  </bookViews>
  <sheets>
    <sheet name="Regular formula" sheetId="5" r:id="rId1"/>
    <sheet name="Regular formula1" sheetId="3" r:id="rId2"/>
    <sheet name="Regular formula2" sheetId="2" r:id="rId3"/>
    <sheet name="Array formula" sheetId="1" r:id="rId4"/>
    <sheet name="Explain" sheetId="4" r:id="rId5"/>
    <sheet name="Partial text" sheetId="6" r:id="rId6"/>
    <sheet name="Partial text -Excel 365" sheetId="8" r:id="rId7"/>
    <sheet name="Multiple columns" sheetId="9" r:id="rId8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9" l="1" a="1"/>
  <c r="D14" i="9" s="1"/>
  <c r="D15" i="9" a="1"/>
  <c r="D15" i="9" s="1"/>
  <c r="D13" i="9" a="1"/>
  <c r="D13" i="9" s="1"/>
  <c r="D13" i="8" a="1"/>
  <c r="D13" i="8" s="1"/>
  <c r="D14" i="6" a="1"/>
  <c r="D14" i="6" s="1"/>
  <c r="D13" i="6" a="1"/>
  <c r="D13" i="6" s="1"/>
  <c r="N13" i="5"/>
  <c r="N3" i="5" a="1"/>
  <c r="N3" i="5" s="1"/>
  <c r="D13" i="5"/>
  <c r="N8" i="5" l="1"/>
  <c r="N7" i="5"/>
  <c r="N10" i="5"/>
  <c r="N9" i="5"/>
  <c r="N6" i="5"/>
  <c r="N5" i="5"/>
  <c r="N4" i="5"/>
  <c r="C3" i="4" a="1"/>
  <c r="C3" i="4" s="1"/>
  <c r="B3" i="4" a="1"/>
  <c r="B3" i="4" s="1"/>
  <c r="E13" i="4"/>
  <c r="D13" i="3"/>
  <c r="D13" i="2"/>
  <c r="D13" i="1" a="1"/>
  <c r="D13" i="1" s="1"/>
  <c r="B7" i="4" l="1"/>
  <c r="B10" i="4"/>
  <c r="B6" i="4"/>
  <c r="B9" i="4"/>
  <c r="B5" i="4"/>
  <c r="B8" i="4"/>
  <c r="C10" i="4"/>
  <c r="C6" i="4"/>
  <c r="C9" i="4"/>
  <c r="C8" i="4"/>
  <c r="C4" i="4"/>
  <c r="C5" i="4"/>
  <c r="C7" i="4"/>
  <c r="B4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<sst xmlns="http://schemas.openxmlformats.org/spreadsheetml/2006/main" count="289" uniqueCount="42">
  <si>
    <t>Region</t>
  </si>
  <si>
    <t>Item</t>
  </si>
  <si>
    <t>Salesperson</t>
  </si>
  <si>
    <t>East</t>
  </si>
  <si>
    <t>West</t>
  </si>
  <si>
    <t>A</t>
  </si>
  <si>
    <t>E</t>
  </si>
  <si>
    <t>B</t>
  </si>
  <si>
    <t>C</t>
  </si>
  <si>
    <t>Jennifer</t>
  </si>
  <si>
    <t>Martin</t>
  </si>
  <si>
    <t>Tim</t>
  </si>
  <si>
    <t>Olivia</t>
  </si>
  <si>
    <t>Sophia</t>
  </si>
  <si>
    <t>James</t>
  </si>
  <si>
    <t>Michael</t>
  </si>
  <si>
    <t>Charlotte</t>
  </si>
  <si>
    <t>D</t>
  </si>
  <si>
    <t>F</t>
  </si>
  <si>
    <t>G</t>
  </si>
  <si>
    <t>H</t>
  </si>
  <si>
    <t>B13=B3:B10</t>
  </si>
  <si>
    <t>C13=D3:D10</t>
  </si>
  <si>
    <t>North</t>
  </si>
  <si>
    <t>South</t>
  </si>
  <si>
    <t>Stapler</t>
  </si>
  <si>
    <t>Ruler</t>
  </si>
  <si>
    <t>Binder</t>
  </si>
  <si>
    <t>Pen</t>
  </si>
  <si>
    <t>Pencil</t>
  </si>
  <si>
    <t>Eraser</t>
  </si>
  <si>
    <t>Calculator</t>
  </si>
  <si>
    <t>Archiving box</t>
  </si>
  <si>
    <t>er</t>
  </si>
  <si>
    <t>th</t>
  </si>
  <si>
    <t>Condition</t>
  </si>
  <si>
    <t>as</t>
  </si>
  <si>
    <t>COLUMN($B$3:$C$10)</t>
  </si>
  <si>
    <t>Website:</t>
  </si>
  <si>
    <t>Webpage:</t>
  </si>
  <si>
    <t>Get Digital Help</t>
  </si>
  <si>
    <t>INDEX MATCH with multiple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</si>
</sst>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2" fillId="3" borderId="1" xfId="1" applyFont="1" applyFill="1">
      <alignment horizontal="left" indent="1"/>
    </xf>
    <xf numFmtId="0" fontId="3" fillId="0" borderId="1" xfId="1" quotePrefix="1" applyFont="1">
      <alignment horizontal="left" indent="1"/>
    </xf>
    <xf numFmtId="0" fontId="3" fillId="0" borderId="1" xfId="1" applyFont="1">
      <alignment horizontal="left" indent="1"/>
    </xf>
    <xf numFmtId="0" fontId="4" fillId="0" borderId="1" xfId="1" applyFont="1">
      <alignment horizontal="left" indent="1"/>
    </xf>
    <xf numFmtId="0" fontId="2" fillId="4" borderId="1" xfId="1" applyFont="1" applyFill="1">
      <alignment horizontal="left" indent="1"/>
    </xf>
    <xf numFmtId="0" fontId="5" fillId="0" borderId="0" xfId="2"/>
  </cellXfs>
  <cellStyles count="3">
    <cellStyle name="Default" xfId="1" xr:uid="{92031C41-E6A2-4DA1-867F-FBB572C65945}"/>
    <cellStyle name="Hyperlink" xfId="2" builtinId="8"/>
    <cellStyle name="Normal" xfId="0" builtinId="0"/>
  </cellStyles>
  <dxfs count="2"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index-match-with-multiple-criteria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index-match-with-multiple-criteria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index-match-with-multiple-criteria/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index-match-with-multiple-criteria/" TargetMode="External"/><Relationship Id="rId1" Type="http://schemas.openxmlformats.org/officeDocument/2006/relationships/hyperlink" Target="https://www.get-digital-help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get-digital-help.com/index-match-with-multiple-criteria/" TargetMode="External"/><Relationship Id="rId1" Type="http://schemas.openxmlformats.org/officeDocument/2006/relationships/hyperlink" Target="https://www.get-digital-help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get-digital-help.com/index-match-with-multiple-criteria/" TargetMode="External"/><Relationship Id="rId1" Type="http://schemas.openxmlformats.org/officeDocument/2006/relationships/hyperlink" Target="https://www.get-digital-help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get-digital-help.com/index-match-with-multiple-criteria/" TargetMode="External"/><Relationship Id="rId1" Type="http://schemas.openxmlformats.org/officeDocument/2006/relationships/hyperlink" Target="https://www.get-digital-help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get-digital-help.com/index-match-with-multiple-criteria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27217-4DCD-45DE-BC24-24DE54932F1F}">
  <dimension ref="B2:N13"/>
  <sheetViews>
    <sheetView showGridLines="0" tabSelected="1" zoomScale="150" zoomScaleNormal="150" workbookViewId="0"/>
  </sheetViews>
  <sheetFormatPr defaultRowHeight="15" x14ac:dyDescent="0.25"/>
  <cols>
    <col min="1" max="1" width="2.85546875" customWidth="1"/>
    <col min="2" max="2" width="8.42578125" bestFit="1" customWidth="1"/>
    <col min="3" max="3" width="6.42578125" bestFit="1" customWidth="1"/>
    <col min="4" max="4" width="13.140625" bestFit="1" customWidth="1"/>
    <col min="5" max="5" width="4" customWidth="1"/>
    <col min="6" max="6" width="10" bestFit="1" customWidth="1"/>
    <col min="7" max="7" width="15" bestFit="1" customWidth="1"/>
  </cols>
  <sheetData>
    <row r="2" spans="2:14" x14ac:dyDescent="0.25">
      <c r="B2" s="2" t="s">
        <v>0</v>
      </c>
      <c r="C2" s="2" t="s">
        <v>1</v>
      </c>
      <c r="D2" s="2" t="s">
        <v>2</v>
      </c>
      <c r="F2" t="s">
        <v>38</v>
      </c>
      <c r="G2" s="9" t="s">
        <v>40</v>
      </c>
    </row>
    <row r="3" spans="2:14" x14ac:dyDescent="0.25">
      <c r="B3" s="3" t="s">
        <v>4</v>
      </c>
      <c r="C3" s="3" t="s">
        <v>8</v>
      </c>
      <c r="D3" s="3" t="s">
        <v>11</v>
      </c>
      <c r="F3" t="s">
        <v>39</v>
      </c>
      <c r="G3" s="9" t="s">
        <v>41</v>
      </c>
      <c r="M3" s="7">
        <v>1</v>
      </c>
      <c r="N3" s="1" t="str">
        <f t="array" ref="N3:N10">B3:B10&amp;C3:C10</f>
        <v>WestC</v>
      </c>
    </row>
    <row r="4" spans="2:14" x14ac:dyDescent="0.25">
      <c r="B4" s="3" t="s">
        <v>3</v>
      </c>
      <c r="C4" s="3" t="s">
        <v>6</v>
      </c>
      <c r="D4" s="3" t="s">
        <v>13</v>
      </c>
      <c r="M4" s="7">
        <v>2</v>
      </c>
      <c r="N4" s="1" t="str">
        <v>EastE</v>
      </c>
    </row>
    <row r="5" spans="2:14" x14ac:dyDescent="0.25">
      <c r="B5" s="3" t="s">
        <v>4</v>
      </c>
      <c r="C5" s="3" t="s">
        <v>17</v>
      </c>
      <c r="D5" s="3" t="s">
        <v>12</v>
      </c>
      <c r="M5" s="7">
        <v>3</v>
      </c>
      <c r="N5" s="1" t="str">
        <v>WestD</v>
      </c>
    </row>
    <row r="6" spans="2:14" x14ac:dyDescent="0.25">
      <c r="B6" s="3" t="s">
        <v>3</v>
      </c>
      <c r="C6" s="3" t="s">
        <v>19</v>
      </c>
      <c r="D6" s="3" t="s">
        <v>15</v>
      </c>
      <c r="M6" s="7">
        <v>4</v>
      </c>
      <c r="N6" s="1" t="str">
        <v>EastG</v>
      </c>
    </row>
    <row r="7" spans="2:14" x14ac:dyDescent="0.25">
      <c r="B7" s="3" t="s">
        <v>4</v>
      </c>
      <c r="C7" s="3" t="s">
        <v>7</v>
      </c>
      <c r="D7" s="3" t="s">
        <v>10</v>
      </c>
      <c r="M7" s="7">
        <v>5</v>
      </c>
      <c r="N7" s="1" t="str">
        <v>WestB</v>
      </c>
    </row>
    <row r="8" spans="2:14" x14ac:dyDescent="0.25">
      <c r="B8" s="3" t="s">
        <v>3</v>
      </c>
      <c r="C8" s="3" t="s">
        <v>5</v>
      </c>
      <c r="D8" s="3" t="s">
        <v>9</v>
      </c>
      <c r="M8" s="7">
        <v>6</v>
      </c>
      <c r="N8" s="1" t="str">
        <v>EastA</v>
      </c>
    </row>
    <row r="9" spans="2:14" x14ac:dyDescent="0.25">
      <c r="B9" s="3" t="s">
        <v>4</v>
      </c>
      <c r="C9" s="3" t="s">
        <v>18</v>
      </c>
      <c r="D9" s="3" t="s">
        <v>14</v>
      </c>
      <c r="M9" s="7">
        <v>7</v>
      </c>
      <c r="N9" s="1" t="str">
        <v>WestF</v>
      </c>
    </row>
    <row r="10" spans="2:14" x14ac:dyDescent="0.25">
      <c r="B10" s="3" t="s">
        <v>4</v>
      </c>
      <c r="C10" s="3" t="s">
        <v>20</v>
      </c>
      <c r="D10" s="3" t="s">
        <v>16</v>
      </c>
      <c r="M10" s="7">
        <v>8</v>
      </c>
      <c r="N10" s="1" t="str">
        <v>WestH</v>
      </c>
    </row>
    <row r="12" spans="2:14" x14ac:dyDescent="0.25">
      <c r="B12" s="4" t="s">
        <v>0</v>
      </c>
      <c r="C12" s="4" t="s">
        <v>1</v>
      </c>
      <c r="D12" s="4" t="s">
        <v>2</v>
      </c>
    </row>
    <row r="13" spans="2:14" x14ac:dyDescent="0.25">
      <c r="B13" s="3" t="s">
        <v>3</v>
      </c>
      <c r="C13" s="3" t="s">
        <v>5</v>
      </c>
      <c r="D13" s="1" t="str">
        <f>INDEX(D3:D10,MATCH(B13&amp;C13,INDEX(B3:B10&amp;C3:C10,),0))</f>
        <v>Jennifer</v>
      </c>
      <c r="N13" s="1" t="str">
        <f>B13&amp;C13</f>
        <v>EastA</v>
      </c>
    </row>
  </sheetData>
  <hyperlinks>
    <hyperlink ref="G2" r:id="rId1" xr:uid="{F9F81DAF-B116-4DBB-AD22-3923A2AA62B1}"/>
    <hyperlink ref="G3" r:id="rId2" xr:uid="{1F758487-CB55-43E5-B016-76B9AB55BD48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FF9DD-465E-4BC0-B0E5-C2548D3466F5}">
  <dimension ref="B2:G13"/>
  <sheetViews>
    <sheetView showGridLines="0" zoomScale="150" zoomScaleNormal="150" workbookViewId="0"/>
  </sheetViews>
  <sheetFormatPr defaultRowHeight="15" x14ac:dyDescent="0.25"/>
  <cols>
    <col min="2" max="2" width="8.42578125" bestFit="1" customWidth="1"/>
    <col min="3" max="3" width="6.42578125" bestFit="1" customWidth="1"/>
    <col min="4" max="4" width="13.140625" bestFit="1" customWidth="1"/>
  </cols>
  <sheetData>
    <row r="2" spans="2:7" x14ac:dyDescent="0.25">
      <c r="B2" s="2" t="s">
        <v>0</v>
      </c>
      <c r="C2" s="2" t="s">
        <v>1</v>
      </c>
      <c r="D2" s="2" t="s">
        <v>2</v>
      </c>
      <c r="F2" t="s">
        <v>38</v>
      </c>
      <c r="G2" s="9" t="s">
        <v>40</v>
      </c>
    </row>
    <row r="3" spans="2:7" x14ac:dyDescent="0.25">
      <c r="B3" s="3" t="s">
        <v>4</v>
      </c>
      <c r="C3" s="3" t="s">
        <v>8</v>
      </c>
      <c r="D3" s="3" t="s">
        <v>11</v>
      </c>
      <c r="F3" t="s">
        <v>39</v>
      </c>
      <c r="G3" s="9" t="s">
        <v>41</v>
      </c>
    </row>
    <row r="4" spans="2:7" x14ac:dyDescent="0.25">
      <c r="B4" s="3" t="s">
        <v>3</v>
      </c>
      <c r="C4" s="3" t="s">
        <v>6</v>
      </c>
      <c r="D4" s="3" t="s">
        <v>13</v>
      </c>
    </row>
    <row r="5" spans="2:7" x14ac:dyDescent="0.25">
      <c r="B5" s="3" t="s">
        <v>4</v>
      </c>
      <c r="C5" s="3" t="s">
        <v>17</v>
      </c>
      <c r="D5" s="3" t="s">
        <v>12</v>
      </c>
    </row>
    <row r="6" spans="2:7" x14ac:dyDescent="0.25">
      <c r="B6" s="3" t="s">
        <v>3</v>
      </c>
      <c r="C6" s="3" t="s">
        <v>19</v>
      </c>
      <c r="D6" s="3" t="s">
        <v>15</v>
      </c>
    </row>
    <row r="7" spans="2:7" x14ac:dyDescent="0.25">
      <c r="B7" s="3" t="s">
        <v>4</v>
      </c>
      <c r="C7" s="3" t="s">
        <v>7</v>
      </c>
      <c r="D7" s="3" t="s">
        <v>10</v>
      </c>
    </row>
    <row r="8" spans="2:7" x14ac:dyDescent="0.25">
      <c r="B8" s="3" t="s">
        <v>3</v>
      </c>
      <c r="C8" s="3" t="s">
        <v>5</v>
      </c>
      <c r="D8" s="3" t="s">
        <v>9</v>
      </c>
    </row>
    <row r="9" spans="2:7" x14ac:dyDescent="0.25">
      <c r="B9" s="3" t="s">
        <v>4</v>
      </c>
      <c r="C9" s="3" t="s">
        <v>18</v>
      </c>
      <c r="D9" s="3" t="s">
        <v>14</v>
      </c>
    </row>
    <row r="10" spans="2:7" x14ac:dyDescent="0.25">
      <c r="B10" s="3" t="s">
        <v>4</v>
      </c>
      <c r="C10" s="3" t="s">
        <v>20</v>
      </c>
      <c r="D10" s="3" t="s">
        <v>16</v>
      </c>
    </row>
    <row r="12" spans="2:7" x14ac:dyDescent="0.25">
      <c r="B12" s="4" t="s">
        <v>0</v>
      </c>
      <c r="C12" s="4" t="s">
        <v>1</v>
      </c>
      <c r="D12" s="4" t="s">
        <v>2</v>
      </c>
    </row>
    <row r="13" spans="2:7" x14ac:dyDescent="0.25">
      <c r="B13" s="3" t="s">
        <v>3</v>
      </c>
      <c r="C13" s="3" t="s">
        <v>5</v>
      </c>
      <c r="D13" s="1" t="str">
        <f>INDEX(D3:D10,MATCH(1,INDEX((B13=B3:B10)*(C13=C3:C10),),0))</f>
        <v>Jennifer</v>
      </c>
    </row>
  </sheetData>
  <hyperlinks>
    <hyperlink ref="G2" r:id="rId1" xr:uid="{6896B025-D27F-4ABE-B106-AD9761DBA8A5}"/>
    <hyperlink ref="G3" r:id="rId2" xr:uid="{9297FA1F-EA87-438F-8E42-C197041E66A3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102C-1CB7-48F0-B21B-71C78DC5D23A}">
  <dimension ref="B2:G13"/>
  <sheetViews>
    <sheetView showGridLines="0" zoomScale="150" zoomScaleNormal="150" workbookViewId="0"/>
  </sheetViews>
  <sheetFormatPr defaultRowHeight="15" x14ac:dyDescent="0.25"/>
  <cols>
    <col min="2" max="2" width="8.42578125" bestFit="1" customWidth="1"/>
    <col min="3" max="3" width="6.42578125" bestFit="1" customWidth="1"/>
    <col min="4" max="4" width="13.140625" bestFit="1" customWidth="1"/>
  </cols>
  <sheetData>
    <row r="2" spans="2:7" x14ac:dyDescent="0.25">
      <c r="B2" s="2" t="s">
        <v>0</v>
      </c>
      <c r="C2" s="2" t="s">
        <v>1</v>
      </c>
      <c r="D2" s="2" t="s">
        <v>2</v>
      </c>
      <c r="F2" t="s">
        <v>38</v>
      </c>
      <c r="G2" s="9" t="s">
        <v>40</v>
      </c>
    </row>
    <row r="3" spans="2:7" x14ac:dyDescent="0.25">
      <c r="B3" s="3" t="s">
        <v>4</v>
      </c>
      <c r="C3" s="3" t="s">
        <v>8</v>
      </c>
      <c r="D3" s="3" t="s">
        <v>11</v>
      </c>
      <c r="F3" t="s">
        <v>39</v>
      </c>
      <c r="G3" s="9" t="s">
        <v>41</v>
      </c>
    </row>
    <row r="4" spans="2:7" x14ac:dyDescent="0.25">
      <c r="B4" s="3" t="s">
        <v>3</v>
      </c>
      <c r="C4" s="3" t="s">
        <v>6</v>
      </c>
      <c r="D4" s="3" t="s">
        <v>13</v>
      </c>
    </row>
    <row r="5" spans="2:7" x14ac:dyDescent="0.25">
      <c r="B5" s="3" t="s">
        <v>4</v>
      </c>
      <c r="C5" s="3" t="s">
        <v>17</v>
      </c>
      <c r="D5" s="3" t="s">
        <v>12</v>
      </c>
    </row>
    <row r="6" spans="2:7" x14ac:dyDescent="0.25">
      <c r="B6" s="3" t="s">
        <v>3</v>
      </c>
      <c r="C6" s="3" t="s">
        <v>19</v>
      </c>
      <c r="D6" s="3" t="s">
        <v>15</v>
      </c>
    </row>
    <row r="7" spans="2:7" x14ac:dyDescent="0.25">
      <c r="B7" s="3" t="s">
        <v>4</v>
      </c>
      <c r="C7" s="3" t="s">
        <v>7</v>
      </c>
      <c r="D7" s="3" t="s">
        <v>10</v>
      </c>
    </row>
    <row r="8" spans="2:7" x14ac:dyDescent="0.25">
      <c r="B8" s="3" t="s">
        <v>3</v>
      </c>
      <c r="C8" s="3" t="s">
        <v>5</v>
      </c>
      <c r="D8" s="3" t="s">
        <v>9</v>
      </c>
    </row>
    <row r="9" spans="2:7" x14ac:dyDescent="0.25">
      <c r="B9" s="3" t="s">
        <v>4</v>
      </c>
      <c r="C9" s="3" t="s">
        <v>18</v>
      </c>
      <c r="D9" s="3" t="s">
        <v>14</v>
      </c>
    </row>
    <row r="10" spans="2:7" x14ac:dyDescent="0.25">
      <c r="B10" s="3" t="s">
        <v>4</v>
      </c>
      <c r="C10" s="3" t="s">
        <v>20</v>
      </c>
      <c r="D10" s="3" t="s">
        <v>16</v>
      </c>
    </row>
    <row r="12" spans="2:7" x14ac:dyDescent="0.25">
      <c r="B12" s="4" t="s">
        <v>0</v>
      </c>
      <c r="C12" s="4" t="s">
        <v>1</v>
      </c>
      <c r="D12" s="4" t="s">
        <v>2</v>
      </c>
    </row>
    <row r="13" spans="2:7" x14ac:dyDescent="0.25">
      <c r="B13" s="3" t="s">
        <v>3</v>
      </c>
      <c r="C13" s="3" t="s">
        <v>5</v>
      </c>
      <c r="D13" s="1" t="str">
        <f>INDEX(D3:D10,SUMPRODUCT(MATCH(ROW(B3:B10),ROW(B3:B10))*(B13=B3:B10)*(C13=C3:C10)))</f>
        <v>Jennifer</v>
      </c>
    </row>
  </sheetData>
  <hyperlinks>
    <hyperlink ref="G2" r:id="rId1" xr:uid="{F9DC53F6-B8E8-408D-AEAC-FFF726183F12}"/>
    <hyperlink ref="G3" r:id="rId2" xr:uid="{1E86E24E-EBA7-40FE-AF50-6E70EEA259CF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4F4D8-9F31-4774-BAB9-5F32BB1FAB35}">
  <dimension ref="B2:G13"/>
  <sheetViews>
    <sheetView showGridLines="0" zoomScale="150" zoomScaleNormal="150" workbookViewId="0"/>
  </sheetViews>
  <sheetFormatPr defaultRowHeight="15" x14ac:dyDescent="0.25"/>
  <cols>
    <col min="2" max="2" width="8.42578125" bestFit="1" customWidth="1"/>
    <col min="3" max="3" width="6.42578125" bestFit="1" customWidth="1"/>
    <col min="4" max="4" width="13.140625" bestFit="1" customWidth="1"/>
  </cols>
  <sheetData>
    <row r="2" spans="2:7" x14ac:dyDescent="0.25">
      <c r="B2" s="2" t="s">
        <v>0</v>
      </c>
      <c r="C2" s="2" t="s">
        <v>1</v>
      </c>
      <c r="D2" s="2" t="s">
        <v>2</v>
      </c>
      <c r="F2" t="s">
        <v>38</v>
      </c>
      <c r="G2" s="9" t="s">
        <v>40</v>
      </c>
    </row>
    <row r="3" spans="2:7" x14ac:dyDescent="0.25">
      <c r="B3" s="3" t="s">
        <v>4</v>
      </c>
      <c r="C3" s="3" t="s">
        <v>8</v>
      </c>
      <c r="D3" s="3" t="s">
        <v>11</v>
      </c>
      <c r="F3" t="s">
        <v>39</v>
      </c>
      <c r="G3" s="9" t="s">
        <v>41</v>
      </c>
    </row>
    <row r="4" spans="2:7" x14ac:dyDescent="0.25">
      <c r="B4" s="3" t="s">
        <v>3</v>
      </c>
      <c r="C4" s="3" t="s">
        <v>6</v>
      </c>
      <c r="D4" s="3" t="s">
        <v>13</v>
      </c>
    </row>
    <row r="5" spans="2:7" x14ac:dyDescent="0.25">
      <c r="B5" s="3" t="s">
        <v>4</v>
      </c>
      <c r="C5" s="3" t="s">
        <v>17</v>
      </c>
      <c r="D5" s="3" t="s">
        <v>12</v>
      </c>
    </row>
    <row r="6" spans="2:7" x14ac:dyDescent="0.25">
      <c r="B6" s="3" t="s">
        <v>3</v>
      </c>
      <c r="C6" s="3" t="s">
        <v>19</v>
      </c>
      <c r="D6" s="3" t="s">
        <v>15</v>
      </c>
    </row>
    <row r="7" spans="2:7" x14ac:dyDescent="0.25">
      <c r="B7" s="3" t="s">
        <v>4</v>
      </c>
      <c r="C7" s="3" t="s">
        <v>7</v>
      </c>
      <c r="D7" s="3" t="s">
        <v>10</v>
      </c>
    </row>
    <row r="8" spans="2:7" x14ac:dyDescent="0.25">
      <c r="B8" s="3" t="s">
        <v>3</v>
      </c>
      <c r="C8" s="3" t="s">
        <v>5</v>
      </c>
      <c r="D8" s="3" t="s">
        <v>9</v>
      </c>
    </row>
    <row r="9" spans="2:7" x14ac:dyDescent="0.25">
      <c r="B9" s="3" t="s">
        <v>4</v>
      </c>
      <c r="C9" s="3" t="s">
        <v>18</v>
      </c>
      <c r="D9" s="3" t="s">
        <v>14</v>
      </c>
    </row>
    <row r="10" spans="2:7" x14ac:dyDescent="0.25">
      <c r="B10" s="3" t="s">
        <v>4</v>
      </c>
      <c r="C10" s="3" t="s">
        <v>20</v>
      </c>
      <c r="D10" s="3" t="s">
        <v>16</v>
      </c>
    </row>
    <row r="12" spans="2:7" x14ac:dyDescent="0.25">
      <c r="B12" s="4" t="s">
        <v>0</v>
      </c>
      <c r="C12" s="4" t="s">
        <v>1</v>
      </c>
      <c r="D12" s="4" t="s">
        <v>2</v>
      </c>
    </row>
    <row r="13" spans="2:7" x14ac:dyDescent="0.25">
      <c r="B13" s="3" t="s">
        <v>3</v>
      </c>
      <c r="C13" s="3" t="s">
        <v>5</v>
      </c>
      <c r="D13" s="1" t="str">
        <f t="array" ref="D13">INDEX(D3:D10,MATCH(B13&amp;C13,B3:B10&amp;C3:C10,0))</f>
        <v>Jennifer</v>
      </c>
    </row>
  </sheetData>
  <sortState xmlns:xlrd2="http://schemas.microsoft.com/office/spreadsheetml/2017/richdata2" ref="B3:D10">
    <sortCondition descending="1" ref="D3:D10"/>
  </sortState>
  <hyperlinks>
    <hyperlink ref="G2" r:id="rId1" xr:uid="{525EB140-0274-4F80-BF03-2D2B3837AA6F}"/>
    <hyperlink ref="G3" r:id="rId2" xr:uid="{F37C8671-4639-4567-98B7-8934E8A8412D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C8B77-B52D-46AB-828B-EB88471D3FA8}">
  <dimension ref="B2:I13"/>
  <sheetViews>
    <sheetView showGridLines="0" zoomScale="120" zoomScaleNormal="120" workbookViewId="0"/>
  </sheetViews>
  <sheetFormatPr defaultRowHeight="15" x14ac:dyDescent="0.25"/>
  <cols>
    <col min="1" max="1" width="3" customWidth="1"/>
    <col min="2" max="2" width="12.5703125" bestFit="1" customWidth="1"/>
    <col min="3" max="3" width="12.85546875" bestFit="1" customWidth="1"/>
    <col min="4" max="4" width="12.5703125" bestFit="1" customWidth="1"/>
    <col min="5" max="6" width="13.140625" bestFit="1" customWidth="1"/>
  </cols>
  <sheetData>
    <row r="2" spans="2:9" x14ac:dyDescent="0.25">
      <c r="B2" s="5" t="s">
        <v>21</v>
      </c>
      <c r="C2" s="5" t="s">
        <v>22</v>
      </c>
      <c r="D2" s="2" t="s">
        <v>0</v>
      </c>
      <c r="E2" s="2" t="s">
        <v>1</v>
      </c>
      <c r="F2" s="2" t="s">
        <v>2</v>
      </c>
      <c r="H2" t="s">
        <v>38</v>
      </c>
      <c r="I2" s="9" t="s">
        <v>40</v>
      </c>
    </row>
    <row r="3" spans="2:9" x14ac:dyDescent="0.25">
      <c r="B3" s="6" t="b">
        <f t="array" ref="B3:B10">C13=D3:D10</f>
        <v>0</v>
      </c>
      <c r="C3" s="5" t="b">
        <f t="array" ref="C3:C10">D13=E3:E10</f>
        <v>0</v>
      </c>
      <c r="D3" s="3" t="s">
        <v>4</v>
      </c>
      <c r="E3" s="3" t="s">
        <v>8</v>
      </c>
      <c r="F3" s="3" t="s">
        <v>11</v>
      </c>
      <c r="H3" t="s">
        <v>39</v>
      </c>
      <c r="I3" s="9" t="s">
        <v>41</v>
      </c>
    </row>
    <row r="4" spans="2:9" x14ac:dyDescent="0.25">
      <c r="B4" s="6" t="b">
        <v>1</v>
      </c>
      <c r="C4" s="5" t="b">
        <v>0</v>
      </c>
      <c r="D4" s="3" t="s">
        <v>3</v>
      </c>
      <c r="E4" s="3" t="s">
        <v>6</v>
      </c>
      <c r="F4" s="3" t="s">
        <v>13</v>
      </c>
    </row>
    <row r="5" spans="2:9" x14ac:dyDescent="0.25">
      <c r="B5" s="6" t="b">
        <v>0</v>
      </c>
      <c r="C5" s="5" t="b">
        <v>0</v>
      </c>
      <c r="D5" s="3" t="s">
        <v>4</v>
      </c>
      <c r="E5" s="3" t="s">
        <v>17</v>
      </c>
      <c r="F5" s="3" t="s">
        <v>12</v>
      </c>
    </row>
    <row r="6" spans="2:9" x14ac:dyDescent="0.25">
      <c r="B6" s="6" t="b">
        <v>1</v>
      </c>
      <c r="C6" s="5" t="b">
        <v>0</v>
      </c>
      <c r="D6" s="3" t="s">
        <v>3</v>
      </c>
      <c r="E6" s="3" t="s">
        <v>19</v>
      </c>
      <c r="F6" s="3" t="s">
        <v>15</v>
      </c>
    </row>
    <row r="7" spans="2:9" x14ac:dyDescent="0.25">
      <c r="B7" s="6" t="b">
        <v>0</v>
      </c>
      <c r="C7" s="5" t="b">
        <v>0</v>
      </c>
      <c r="D7" s="3" t="s">
        <v>4</v>
      </c>
      <c r="E7" s="3" t="s">
        <v>7</v>
      </c>
      <c r="F7" s="3" t="s">
        <v>10</v>
      </c>
    </row>
    <row r="8" spans="2:9" x14ac:dyDescent="0.25">
      <c r="B8" s="6" t="b">
        <v>1</v>
      </c>
      <c r="C8" s="5" t="b">
        <v>1</v>
      </c>
      <c r="D8" s="3" t="s">
        <v>3</v>
      </c>
      <c r="E8" s="3" t="s">
        <v>5</v>
      </c>
      <c r="F8" s="3" t="s">
        <v>9</v>
      </c>
    </row>
    <row r="9" spans="2:9" x14ac:dyDescent="0.25">
      <c r="B9" s="6" t="b">
        <v>0</v>
      </c>
      <c r="C9" s="5" t="b">
        <v>0</v>
      </c>
      <c r="D9" s="3" t="s">
        <v>4</v>
      </c>
      <c r="E9" s="3" t="s">
        <v>18</v>
      </c>
      <c r="F9" s="3" t="s">
        <v>14</v>
      </c>
    </row>
    <row r="10" spans="2:9" x14ac:dyDescent="0.25">
      <c r="B10" s="6" t="b">
        <v>0</v>
      </c>
      <c r="C10" s="5" t="b">
        <v>0</v>
      </c>
      <c r="D10" s="3" t="s">
        <v>4</v>
      </c>
      <c r="E10" s="3" t="s">
        <v>20</v>
      </c>
      <c r="F10" s="3" t="s">
        <v>16</v>
      </c>
    </row>
    <row r="12" spans="2:9" x14ac:dyDescent="0.25">
      <c r="C12" s="4" t="s">
        <v>0</v>
      </c>
      <c r="D12" s="4" t="s">
        <v>1</v>
      </c>
      <c r="E12" s="4" t="s">
        <v>2</v>
      </c>
    </row>
    <row r="13" spans="2:9" x14ac:dyDescent="0.25">
      <c r="C13" s="3" t="s">
        <v>3</v>
      </c>
      <c r="D13" s="3" t="s">
        <v>5</v>
      </c>
      <c r="E13" s="1" t="str">
        <f>INDEX(F3:F10,MATCH(1,INDEX((C13=D3:D10)*(D13=E3:E10),),0))</f>
        <v>Jennifer</v>
      </c>
    </row>
  </sheetData>
  <conditionalFormatting sqref="B3:B10">
    <cfRule type="expression" dxfId="1" priority="2">
      <formula>B3=TRUE</formula>
    </cfRule>
  </conditionalFormatting>
  <conditionalFormatting sqref="C3:C10">
    <cfRule type="expression" dxfId="0" priority="1">
      <formula>C3=TRUE</formula>
    </cfRule>
  </conditionalFormatting>
  <hyperlinks>
    <hyperlink ref="I2" r:id="rId1" xr:uid="{9D15CC3B-956B-4D2B-9A75-C0DB613358B4}"/>
    <hyperlink ref="I3" r:id="rId2" xr:uid="{4D1FD26D-1AAF-40C4-B0E6-44D000F51625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25041-5157-4C9B-A8FE-2C8298B14E60}">
  <dimension ref="B2:G15"/>
  <sheetViews>
    <sheetView showGridLines="0" zoomScale="150" zoomScaleNormal="150" workbookViewId="0"/>
  </sheetViews>
  <sheetFormatPr defaultRowHeight="15" x14ac:dyDescent="0.25"/>
  <cols>
    <col min="2" max="2" width="8.42578125" bestFit="1" customWidth="1"/>
    <col min="3" max="3" width="14.42578125" bestFit="1" customWidth="1"/>
    <col min="4" max="4" width="13.140625" bestFit="1" customWidth="1"/>
    <col min="5" max="5" width="13.140625" customWidth="1"/>
    <col min="6" max="6" width="10" bestFit="1" customWidth="1"/>
  </cols>
  <sheetData>
    <row r="2" spans="2:7" x14ac:dyDescent="0.25">
      <c r="B2" s="2" t="s">
        <v>0</v>
      </c>
      <c r="C2" s="2" t="s">
        <v>1</v>
      </c>
      <c r="D2" s="2" t="s">
        <v>2</v>
      </c>
      <c r="F2" t="s">
        <v>38</v>
      </c>
      <c r="G2" s="9" t="s">
        <v>40</v>
      </c>
    </row>
    <row r="3" spans="2:7" x14ac:dyDescent="0.25">
      <c r="B3" s="3" t="s">
        <v>4</v>
      </c>
      <c r="C3" s="3" t="s">
        <v>25</v>
      </c>
      <c r="D3" s="3" t="s">
        <v>11</v>
      </c>
      <c r="F3" t="s">
        <v>39</v>
      </c>
      <c r="G3" s="9" t="s">
        <v>41</v>
      </c>
    </row>
    <row r="4" spans="2:7" x14ac:dyDescent="0.25">
      <c r="B4" s="3" t="s">
        <v>3</v>
      </c>
      <c r="C4" s="3" t="s">
        <v>26</v>
      </c>
      <c r="D4" s="3" t="s">
        <v>13</v>
      </c>
    </row>
    <row r="5" spans="2:7" x14ac:dyDescent="0.25">
      <c r="B5" s="3" t="s">
        <v>23</v>
      </c>
      <c r="C5" s="3" t="s">
        <v>27</v>
      </c>
      <c r="D5" s="3" t="s">
        <v>12</v>
      </c>
    </row>
    <row r="6" spans="2:7" x14ac:dyDescent="0.25">
      <c r="B6" s="3" t="s">
        <v>3</v>
      </c>
      <c r="C6" s="3" t="s">
        <v>28</v>
      </c>
      <c r="D6" s="3" t="s">
        <v>15</v>
      </c>
    </row>
    <row r="7" spans="2:7" x14ac:dyDescent="0.25">
      <c r="B7" s="3" t="s">
        <v>4</v>
      </c>
      <c r="C7" s="3" t="s">
        <v>29</v>
      </c>
      <c r="D7" s="3" t="s">
        <v>10</v>
      </c>
    </row>
    <row r="8" spans="2:7" x14ac:dyDescent="0.25">
      <c r="B8" s="3" t="s">
        <v>24</v>
      </c>
      <c r="C8" s="3" t="s">
        <v>30</v>
      </c>
      <c r="D8" s="3" t="s">
        <v>9</v>
      </c>
    </row>
    <row r="9" spans="2:7" x14ac:dyDescent="0.25">
      <c r="B9" s="3" t="s">
        <v>4</v>
      </c>
      <c r="C9" s="3" t="s">
        <v>31</v>
      </c>
      <c r="D9" s="3" t="s">
        <v>14</v>
      </c>
    </row>
    <row r="10" spans="2:7" x14ac:dyDescent="0.25">
      <c r="B10" s="3" t="s">
        <v>24</v>
      </c>
      <c r="C10" s="3" t="s">
        <v>32</v>
      </c>
      <c r="D10" s="3" t="s">
        <v>16</v>
      </c>
    </row>
    <row r="12" spans="2:7" x14ac:dyDescent="0.25">
      <c r="B12" s="4" t="s">
        <v>0</v>
      </c>
      <c r="C12" s="4" t="s">
        <v>1</v>
      </c>
      <c r="D12" s="4" t="s">
        <v>2</v>
      </c>
    </row>
    <row r="13" spans="2:7" x14ac:dyDescent="0.25">
      <c r="B13" s="3" t="s">
        <v>34</v>
      </c>
      <c r="C13" s="3" t="s">
        <v>33</v>
      </c>
      <c r="D13" s="1" t="str">
        <f t="array" ref="D13">INDEX($D$3:$D$10,SMALL(IF(ISNUMBER(SEARCH($B$13,$B$3:$B$10)*SEARCH($C$13,$C$3:$C$10)),MATCH(ROW($D$3:$D$10),ROW($D$3:$D$10)),""),ROWS($A$1:A1)))</f>
        <v>Olivia</v>
      </c>
    </row>
    <row r="14" spans="2:7" x14ac:dyDescent="0.25">
      <c r="D14" s="1" t="str">
        <f t="array" ref="D14">INDEX($D$3:$D$10,SMALL(IF(ISNUMBER(SEARCH($B$13,$B$3:$B$10)*SEARCH($C$13,$C$3:$C$10)),MATCH(ROW($D$3:$D$10),ROW($D$3:$D$10)),""),ROWS($A$1:A2)))</f>
        <v>Jennifer</v>
      </c>
    </row>
    <row r="15" spans="2:7" x14ac:dyDescent="0.25">
      <c r="D15" s="1"/>
    </row>
  </sheetData>
  <hyperlinks>
    <hyperlink ref="G2" r:id="rId1" xr:uid="{9C184603-5C5B-4FC4-8D25-26EFC6473581}"/>
    <hyperlink ref="G3" r:id="rId2" xr:uid="{335AF065-6C53-48E4-AC15-B563CD2EEA7F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A5EB5-285A-49DD-97CB-735EDD0768CE}">
  <dimension ref="B2:G15"/>
  <sheetViews>
    <sheetView showGridLines="0" zoomScale="150" zoomScaleNormal="150" workbookViewId="0"/>
  </sheetViews>
  <sheetFormatPr defaultRowHeight="15" x14ac:dyDescent="0.25"/>
  <cols>
    <col min="1" max="1" width="4.28515625" customWidth="1"/>
    <col min="2" max="2" width="8.42578125" bestFit="1" customWidth="1"/>
    <col min="3" max="3" width="14.42578125" bestFit="1" customWidth="1"/>
    <col min="4" max="4" width="13.140625" bestFit="1" customWidth="1"/>
    <col min="5" max="5" width="13.140625" customWidth="1"/>
    <col min="6" max="6" width="10" bestFit="1" customWidth="1"/>
  </cols>
  <sheetData>
    <row r="2" spans="2:7" x14ac:dyDescent="0.25">
      <c r="B2" s="2" t="s">
        <v>0</v>
      </c>
      <c r="C2" s="2" t="s">
        <v>1</v>
      </c>
      <c r="D2" s="2" t="s">
        <v>2</v>
      </c>
      <c r="F2" t="s">
        <v>38</v>
      </c>
      <c r="G2" s="9" t="s">
        <v>40</v>
      </c>
    </row>
    <row r="3" spans="2:7" x14ac:dyDescent="0.25">
      <c r="B3" s="3" t="s">
        <v>4</v>
      </c>
      <c r="C3" s="3" t="s">
        <v>25</v>
      </c>
      <c r="D3" s="3" t="s">
        <v>11</v>
      </c>
      <c r="F3" t="s">
        <v>39</v>
      </c>
      <c r="G3" s="9" t="s">
        <v>41</v>
      </c>
    </row>
    <row r="4" spans="2:7" x14ac:dyDescent="0.25">
      <c r="B4" s="3" t="s">
        <v>3</v>
      </c>
      <c r="C4" s="3" t="s">
        <v>26</v>
      </c>
      <c r="D4" s="3" t="s">
        <v>13</v>
      </c>
    </row>
    <row r="5" spans="2:7" x14ac:dyDescent="0.25">
      <c r="B5" s="3" t="s">
        <v>23</v>
      </c>
      <c r="C5" s="3" t="s">
        <v>27</v>
      </c>
      <c r="D5" s="3" t="s">
        <v>12</v>
      </c>
    </row>
    <row r="6" spans="2:7" x14ac:dyDescent="0.25">
      <c r="B6" s="3" t="s">
        <v>3</v>
      </c>
      <c r="C6" s="3" t="s">
        <v>28</v>
      </c>
      <c r="D6" s="3" t="s">
        <v>15</v>
      </c>
    </row>
    <row r="7" spans="2:7" x14ac:dyDescent="0.25">
      <c r="B7" s="3" t="s">
        <v>4</v>
      </c>
      <c r="C7" s="3" t="s">
        <v>29</v>
      </c>
      <c r="D7" s="3" t="s">
        <v>10</v>
      </c>
    </row>
    <row r="8" spans="2:7" x14ac:dyDescent="0.25">
      <c r="B8" s="3" t="s">
        <v>24</v>
      </c>
      <c r="C8" s="3" t="s">
        <v>30</v>
      </c>
      <c r="D8" s="3" t="s">
        <v>9</v>
      </c>
    </row>
    <row r="9" spans="2:7" x14ac:dyDescent="0.25">
      <c r="B9" s="3" t="s">
        <v>4</v>
      </c>
      <c r="C9" s="3" t="s">
        <v>31</v>
      </c>
      <c r="D9" s="3" t="s">
        <v>14</v>
      </c>
    </row>
    <row r="10" spans="2:7" x14ac:dyDescent="0.25">
      <c r="B10" s="3" t="s">
        <v>24</v>
      </c>
      <c r="C10" s="3" t="s">
        <v>32</v>
      </c>
      <c r="D10" s="3" t="s">
        <v>16</v>
      </c>
    </row>
    <row r="12" spans="2:7" x14ac:dyDescent="0.25">
      <c r="B12" s="4" t="s">
        <v>0</v>
      </c>
      <c r="C12" s="4" t="s">
        <v>1</v>
      </c>
      <c r="D12" s="4" t="s">
        <v>2</v>
      </c>
    </row>
    <row r="13" spans="2:7" x14ac:dyDescent="0.25">
      <c r="B13" s="3" t="s">
        <v>34</v>
      </c>
      <c r="C13" s="3" t="s">
        <v>33</v>
      </c>
      <c r="D13" s="1" t="str" cm="1">
        <f t="array" ref="D13:D14">_xlfn._xlws.FILTER(D3:D10,ISNUMBER(SEARCH($B$13,$B$3:$B$10)*SEARCH($C$13,$C$3:$C$10)))</f>
        <v>Olivia</v>
      </c>
    </row>
    <row r="14" spans="2:7" x14ac:dyDescent="0.25">
      <c r="D14" s="1" t="str">
        <v>Jennifer</v>
      </c>
    </row>
    <row r="15" spans="2:7" x14ac:dyDescent="0.25">
      <c r="D15" s="1"/>
    </row>
  </sheetData>
  <hyperlinks>
    <hyperlink ref="G2" r:id="rId1" xr:uid="{C65BE3E6-F1EC-4549-9F16-DF84B88CFC00}"/>
    <hyperlink ref="G3" r:id="rId2" xr:uid="{0C9B2C17-481A-4C96-B693-C4E151542A4E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B2A93-B91E-46A7-B644-BDA4F57EF63D}">
  <dimension ref="B2:G21"/>
  <sheetViews>
    <sheetView showGridLines="0" zoomScale="150" zoomScaleNormal="150" workbookViewId="0"/>
  </sheetViews>
  <sheetFormatPr defaultRowHeight="15" x14ac:dyDescent="0.25"/>
  <cols>
    <col min="1" max="1" width="3.140625" customWidth="1"/>
    <col min="2" max="2" width="12.7109375" customWidth="1"/>
    <col min="3" max="3" width="14.42578125" bestFit="1" customWidth="1"/>
    <col min="4" max="4" width="13.140625" bestFit="1" customWidth="1"/>
    <col min="5" max="5" width="13.140625" customWidth="1"/>
    <col min="6" max="6" width="10" bestFit="1" customWidth="1"/>
  </cols>
  <sheetData>
    <row r="2" spans="2:7" x14ac:dyDescent="0.25">
      <c r="B2" s="2" t="s">
        <v>0</v>
      </c>
      <c r="C2" s="2" t="s">
        <v>1</v>
      </c>
      <c r="D2" s="2" t="s">
        <v>2</v>
      </c>
      <c r="F2" t="s">
        <v>38</v>
      </c>
      <c r="G2" s="9" t="s">
        <v>40</v>
      </c>
    </row>
    <row r="3" spans="2:7" x14ac:dyDescent="0.25">
      <c r="B3" s="3" t="s">
        <v>4</v>
      </c>
      <c r="C3" s="3" t="s">
        <v>25</v>
      </c>
      <c r="D3" s="3" t="s">
        <v>11</v>
      </c>
      <c r="F3" t="s">
        <v>39</v>
      </c>
      <c r="G3" s="9" t="s">
        <v>41</v>
      </c>
    </row>
    <row r="4" spans="2:7" x14ac:dyDescent="0.25">
      <c r="B4" s="3" t="s">
        <v>3</v>
      </c>
      <c r="C4" s="3" t="s">
        <v>26</v>
      </c>
      <c r="D4" s="3" t="s">
        <v>13</v>
      </c>
    </row>
    <row r="5" spans="2:7" x14ac:dyDescent="0.25">
      <c r="B5" s="3" t="s">
        <v>23</v>
      </c>
      <c r="C5" s="3" t="s">
        <v>27</v>
      </c>
      <c r="D5" s="3" t="s">
        <v>12</v>
      </c>
    </row>
    <row r="6" spans="2:7" x14ac:dyDescent="0.25">
      <c r="B6" s="3" t="s">
        <v>3</v>
      </c>
      <c r="C6" s="3" t="s">
        <v>28</v>
      </c>
      <c r="D6" s="3" t="s">
        <v>15</v>
      </c>
    </row>
    <row r="7" spans="2:7" x14ac:dyDescent="0.25">
      <c r="B7" s="3" t="s">
        <v>4</v>
      </c>
      <c r="C7" s="3" t="s">
        <v>29</v>
      </c>
      <c r="D7" s="3" t="s">
        <v>10</v>
      </c>
    </row>
    <row r="8" spans="2:7" x14ac:dyDescent="0.25">
      <c r="B8" s="3" t="s">
        <v>24</v>
      </c>
      <c r="C8" s="3" t="s">
        <v>30</v>
      </c>
      <c r="D8" s="3" t="s">
        <v>9</v>
      </c>
    </row>
    <row r="9" spans="2:7" x14ac:dyDescent="0.25">
      <c r="B9" s="3" t="s">
        <v>4</v>
      </c>
      <c r="C9" s="3" t="s">
        <v>31</v>
      </c>
      <c r="D9" s="3" t="s">
        <v>14</v>
      </c>
    </row>
    <row r="10" spans="2:7" x14ac:dyDescent="0.25">
      <c r="B10" s="3" t="s">
        <v>24</v>
      </c>
      <c r="C10" s="3" t="s">
        <v>32</v>
      </c>
      <c r="D10" s="3" t="s">
        <v>16</v>
      </c>
    </row>
    <row r="12" spans="2:7" x14ac:dyDescent="0.25">
      <c r="B12" s="4" t="s">
        <v>35</v>
      </c>
      <c r="D12" s="8" t="s">
        <v>2</v>
      </c>
    </row>
    <row r="13" spans="2:7" x14ac:dyDescent="0.25">
      <c r="B13" s="3" t="s">
        <v>36</v>
      </c>
      <c r="D13" s="1" t="str">
        <f t="array" ref="D13">INDEX($D$3:$D$10,SMALL(IF(MMULT(ISNUMBER(SEARCH($B$13,$B$3:$C$10))*1,TRANSPOSE(COLUMN($B$3:$C$10)^0)),MATCH(ROW($D$3:$D$10),ROW($D$3:$D$10)),""),ROWS($A$1:A1)))</f>
        <v>Sophia</v>
      </c>
    </row>
    <row r="14" spans="2:7" x14ac:dyDescent="0.25">
      <c r="D14" s="1" t="str">
        <f t="array" ref="D14">INDEX($D$3:$D$10,SMALL(IF(MMULT(ISNUMBER(SEARCH($B$13,$B$3:$C$10))*1,TRANSPOSE(COLUMN($B$3:$C$10)^0)),MATCH(ROW($D$3:$D$10),ROW($D$3:$D$10)),""),ROWS($A$1:A2)))</f>
        <v>Michael</v>
      </c>
    </row>
    <row r="15" spans="2:7" x14ac:dyDescent="0.25">
      <c r="D15" s="1" t="str">
        <f t="array" ref="D15">INDEX($D$3:$D$10,SMALL(IF(MMULT(ISNUMBER(SEARCH($B$13,$B$3:$C$10))*1,TRANSPOSE(COLUMN($B$3:$C$10)^0)),MATCH(ROW($D$3:$D$10),ROW($D$3:$D$10)),""),ROWS($A$1:A3)))</f>
        <v>Jennifer</v>
      </c>
    </row>
    <row r="21" spans="3:3" x14ac:dyDescent="0.25">
      <c r="C21" t="s">
        <v>37</v>
      </c>
    </row>
  </sheetData>
  <hyperlinks>
    <hyperlink ref="G2" r:id="rId1" xr:uid="{E9794B6C-A6C0-4E15-AEC3-EE6CBC0E0CF0}"/>
    <hyperlink ref="G3" r:id="rId2" xr:uid="{40536FFF-D810-4F6E-8118-855932CA9E08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Regular formula</vt:lpstr>
      <vt:lpstr>Regular formula1</vt:lpstr>
      <vt:lpstr>Regular formula2</vt:lpstr>
      <vt:lpstr>Array formula</vt:lpstr>
      <vt:lpstr>Explain</vt:lpstr>
      <vt:lpstr>Partial text</vt:lpstr>
      <vt:lpstr>Partial text -Excel 365</vt:lpstr>
      <vt:lpstr>Multiple columns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2017-11-29T09:01:31Z</dcterms:created>
  <dcterms:modified xsi:type="dcterms:W3CDTF">2021-10-25T11:45:51Z</dcterms:modified>
</cp:coreProperties>
</file>