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0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scar\Dropbox\excelforum\"/>
    </mc:Choice>
  </mc:AlternateContent>
  <xr:revisionPtr revIDLastSave="0" documentId="13_ncr:1_{6A8D569E-CAE4-4B24-A921-9EBD79F0D8BC}" xr6:coauthVersionLast="47" xr6:coauthVersionMax="47" xr10:uidLastSave="{00000000-0000-0000-0000-000000000000}"/>
  <bookViews>
    <workbookView xWindow="-120" yWindow="-120" windowWidth="29040" windowHeight="17640" xr2:uid="{7F29DAB7-FF67-49F6-8670-D6FAF006322C}"/>
  </bookViews>
  <sheets>
    <sheet name="IF + COUNTIF" sheetId="1" r:id="rId1"/>
    <sheet name="IF + OR" sheetId="2" r:id="rId2"/>
    <sheet name="IF + COUNTIF (2)" sheetId="3" r:id="rId3"/>
  </sheets>
  <externalReferences>
    <externalReference r:id="rId4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4" i="3" l="1"/>
  <c r="D5" i="3"/>
  <c r="D6" i="3"/>
  <c r="D7" i="3"/>
  <c r="D8" i="3"/>
  <c r="D9" i="3"/>
  <c r="D10" i="3"/>
  <c r="D11" i="3"/>
  <c r="D12" i="3"/>
  <c r="D13" i="3"/>
  <c r="D14" i="3"/>
  <c r="D15" i="3"/>
  <c r="D16" i="3"/>
  <c r="D17" i="3"/>
  <c r="D18" i="3"/>
  <c r="D19" i="3"/>
  <c r="D3" i="3"/>
  <c r="D4" i="2" a="1"/>
  <c r="D4" i="2" s="1"/>
  <c r="D5" i="2" a="1"/>
  <c r="D5" i="2" s="1"/>
  <c r="D6" i="2" a="1"/>
  <c r="D6" i="2" s="1"/>
  <c r="D7" i="2" a="1"/>
  <c r="D7" i="2" s="1"/>
  <c r="D8" i="2" a="1"/>
  <c r="D8" i="2" s="1"/>
  <c r="D9" i="2" a="1"/>
  <c r="D9" i="2" s="1"/>
  <c r="D10" i="2" a="1"/>
  <c r="D10" i="2" s="1"/>
  <c r="D11" i="2" a="1"/>
  <c r="D11" i="2" s="1"/>
  <c r="D12" i="2" a="1"/>
  <c r="D12" i="2" s="1"/>
  <c r="D13" i="2" a="1"/>
  <c r="D13" i="2" s="1"/>
  <c r="D14" i="2" a="1"/>
  <c r="D14" i="2" s="1"/>
  <c r="D15" i="2" a="1"/>
  <c r="D15" i="2" s="1"/>
  <c r="D16" i="2" a="1"/>
  <c r="D16" i="2" s="1"/>
  <c r="D17" i="2" a="1"/>
  <c r="D17" i="2" s="1"/>
  <c r="D18" i="2" a="1"/>
  <c r="D18" i="2" s="1"/>
  <c r="D19" i="2" a="1"/>
  <c r="D19" i="2" s="1"/>
  <c r="D3" i="2" a="1"/>
  <c r="D3" i="2" s="1"/>
  <c r="D4" i="1"/>
  <c r="D5" i="1"/>
  <c r="D6" i="1"/>
  <c r="D7" i="1"/>
  <c r="D8" i="1"/>
  <c r="D9" i="1"/>
  <c r="D10" i="1"/>
  <c r="D11" i="1"/>
  <c r="D12" i="1"/>
  <c r="D13" i="1"/>
  <c r="D14" i="1"/>
  <c r="D15" i="1"/>
  <c r="D16" i="1"/>
  <c r="D17" i="1"/>
  <c r="D18" i="1"/>
  <c r="D19" i="1"/>
  <c r="D3" i="1"/>
  <c r="E10" i="2"/>
  <c r="E12" i="2"/>
  <c r="E13" i="1"/>
  <c r="E15" i="1"/>
  <c r="E18" i="1"/>
  <c r="E17" i="2"/>
  <c r="E6" i="2"/>
  <c r="E14" i="2"/>
  <c r="E16" i="2"/>
  <c r="E17" i="1"/>
  <c r="E19" i="1"/>
  <c r="E12" i="1"/>
  <c r="E19" i="2"/>
  <c r="E9" i="1"/>
  <c r="E4" i="2"/>
  <c r="E18" i="2"/>
  <c r="E3" i="2"/>
  <c r="E6" i="1"/>
  <c r="E5" i="1"/>
  <c r="E16" i="1"/>
  <c r="E8" i="2"/>
  <c r="E5" i="2"/>
  <c r="E7" i="2"/>
  <c r="E4" i="1"/>
  <c r="E10" i="1"/>
  <c r="E3" i="1"/>
  <c r="E9" i="2"/>
  <c r="E11" i="2"/>
  <c r="E8" i="1"/>
  <c r="E14" i="1"/>
  <c r="E13" i="2"/>
  <c r="E15" i="2"/>
  <c r="E7" i="1"/>
  <c r="E11" i="1"/>
</calcChain>
</file>

<file path=xl/sharedStrings.xml><?xml version="1.0" encoding="utf-8"?>
<sst xmlns="http://schemas.openxmlformats.org/spreadsheetml/2006/main" count="106" uniqueCount="26">
  <si>
    <t>Country</t>
  </si>
  <si>
    <t>Formula</t>
  </si>
  <si>
    <t>Display formula</t>
  </si>
  <si>
    <t>Bangladesh</t>
  </si>
  <si>
    <t>Cambodia</t>
  </si>
  <si>
    <t>China</t>
  </si>
  <si>
    <t>India</t>
  </si>
  <si>
    <t>Indonesia</t>
  </si>
  <si>
    <t>Japan</t>
  </si>
  <si>
    <t>Laos</t>
  </si>
  <si>
    <t>Malaysia</t>
  </si>
  <si>
    <t>Mongolia</t>
  </si>
  <si>
    <t>Pakistan</t>
  </si>
  <si>
    <t>Philippines</t>
  </si>
  <si>
    <t>Singapore</t>
  </si>
  <si>
    <t>South Korea</t>
  </si>
  <si>
    <t>Sri Lanka</t>
  </si>
  <si>
    <t>Taiwan</t>
  </si>
  <si>
    <t>Thailand</t>
  </si>
  <si>
    <t>Vietnam</t>
  </si>
  <si>
    <t>Number</t>
  </si>
  <si>
    <t>Conditions</t>
  </si>
  <si>
    <t>Website:</t>
  </si>
  <si>
    <t>Webpage:</t>
  </si>
  <si>
    <t>Get Digital Help</t>
  </si>
  <si>
    <t>Use IF + COUNTIF to evaluate multiple conditions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</si>
</sst>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14996795556505021"/>
      </left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</borders>
  <cellStyleXfs count="3">
    <xf numFmtId="0" fontId="0" fillId="0" borderId="0"/>
    <xf numFmtId="0" fontId="1" fillId="0" borderId="1">
      <alignment horizontal="left" indent="1"/>
    </xf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0" borderId="1" xfId="1">
      <alignment horizontal="left" indent="1"/>
    </xf>
    <xf numFmtId="0" fontId="2" fillId="2" borderId="1" xfId="1" applyFont="1" applyFill="1">
      <alignment horizontal="left" indent="1"/>
    </xf>
    <xf numFmtId="0" fontId="1" fillId="3" borderId="1" xfId="1" applyFill="1" applyAlignment="1">
      <alignment horizontal="center"/>
    </xf>
    <xf numFmtId="0" fontId="2" fillId="0" borderId="1" xfId="1" applyFont="1">
      <alignment horizontal="left" indent="1"/>
    </xf>
    <xf numFmtId="0" fontId="1" fillId="3" borderId="2" xfId="1" applyFill="1" applyBorder="1" applyAlignment="1">
      <alignment horizontal="center"/>
    </xf>
    <xf numFmtId="0" fontId="1" fillId="3" borderId="3" xfId="1" applyFill="1" applyBorder="1" applyAlignment="1">
      <alignment horizontal="center"/>
    </xf>
    <xf numFmtId="0" fontId="3" fillId="0" borderId="0" xfId="2"/>
  </cellXfs>
  <cellStyles count="3">
    <cellStyle name="Default" xfId="1" xr:uid="{E62C4088-4609-4ADB-A166-B35377FFE1F4}"/>
    <cellStyle name="Hyperlink" xfId="2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Startup" Target="Book1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"/>
      <sheetName val="Google - modified"/>
      <sheetName val="Regex search"/>
      <sheetName val="Sheet1"/>
      <sheetName val="Sheet2"/>
      <sheetName val="Sheet3"/>
      <sheetName val="Profit Loss"/>
      <sheetName val="Sheet4"/>
      <sheetName val="Sheet5"/>
      <sheetName val="1"/>
      <sheetName val="2"/>
      <sheetName val="3"/>
      <sheetName val="List (2)"/>
    </sheetNames>
    <definedNames>
      <definedName name="ShowFormula"/>
    </defined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get-digital-help.com/use-if-countif-to-perform-numerous-conditions/" TargetMode="External"/><Relationship Id="rId1" Type="http://schemas.openxmlformats.org/officeDocument/2006/relationships/hyperlink" Target="https://www.get-digital-help.com/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s://www.get-digital-help.com/use-if-countif-to-perform-numerous-conditions/" TargetMode="External"/><Relationship Id="rId1" Type="http://schemas.openxmlformats.org/officeDocument/2006/relationships/hyperlink" Target="https://www.get-digital-help.com/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s://www.get-digital-help.com/use-if-countif-to-perform-numerous-conditions/" TargetMode="External"/><Relationship Id="rId1" Type="http://schemas.openxmlformats.org/officeDocument/2006/relationships/hyperlink" Target="https://www.get-digital-help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260A17-0A78-4A41-ACAC-97C1FA69289A}">
  <dimension ref="B2:H25"/>
  <sheetViews>
    <sheetView showGridLines="0" tabSelected="1" workbookViewId="0"/>
  </sheetViews>
  <sheetFormatPr defaultRowHeight="15" x14ac:dyDescent="0.25"/>
  <cols>
    <col min="1" max="1" width="2.85546875" customWidth="1"/>
    <col min="2" max="2" width="13.140625" bestFit="1" customWidth="1"/>
    <col min="3" max="3" width="12.42578125" bestFit="1" customWidth="1"/>
    <col min="4" max="4" width="12.28515625" bestFit="1" customWidth="1"/>
    <col min="5" max="5" width="41.28515625" bestFit="1" customWidth="1"/>
  </cols>
  <sheetData>
    <row r="2" spans="2:8" x14ac:dyDescent="0.25">
      <c r="B2" s="2" t="s">
        <v>0</v>
      </c>
      <c r="C2" s="2" t="s">
        <v>20</v>
      </c>
      <c r="D2" s="2" t="s">
        <v>1</v>
      </c>
      <c r="E2" s="2" t="s">
        <v>2</v>
      </c>
      <c r="G2" t="s">
        <v>22</v>
      </c>
      <c r="H2" s="7" t="s">
        <v>24</v>
      </c>
    </row>
    <row r="3" spans="2:8" x14ac:dyDescent="0.25">
      <c r="B3" s="1" t="s">
        <v>4</v>
      </c>
      <c r="C3" s="1">
        <v>99</v>
      </c>
      <c r="D3" s="1">
        <f>IF(COUNTIF($B$23:$D$25,B3),C3+100,"")</f>
        <v>199</v>
      </c>
      <c r="E3" s="1" t="str">
        <f>[1]!ShowFormula(D3)</f>
        <v>=IF(COUNTIF($B$23:$D$25,B3),C3+100,"")</v>
      </c>
      <c r="G3" t="s">
        <v>23</v>
      </c>
      <c r="H3" s="7" t="s">
        <v>25</v>
      </c>
    </row>
    <row r="4" spans="2:8" x14ac:dyDescent="0.25">
      <c r="B4" s="1" t="s">
        <v>10</v>
      </c>
      <c r="C4" s="1">
        <v>97</v>
      </c>
      <c r="D4" s="1" t="str">
        <f t="shared" ref="D4:D19" si="0">IF(COUNTIF($B$23:$D$25,B4),C4+100,"")</f>
        <v/>
      </c>
      <c r="E4" s="1" t="str">
        <f>[1]!ShowFormula(D4)</f>
        <v>=IF(COUNTIF($B$23:$D$25,B4),C4+100,"")</v>
      </c>
    </row>
    <row r="5" spans="2:8" x14ac:dyDescent="0.25">
      <c r="B5" s="1" t="s">
        <v>11</v>
      </c>
      <c r="C5" s="1">
        <v>93</v>
      </c>
      <c r="D5" s="1">
        <f t="shared" si="0"/>
        <v>193</v>
      </c>
      <c r="E5" s="1" t="str">
        <f>[1]!ShowFormula(D5)</f>
        <v>=IF(COUNTIF($B$23:$D$25,B5),C5+100,"")</v>
      </c>
    </row>
    <row r="6" spans="2:8" x14ac:dyDescent="0.25">
      <c r="B6" s="1" t="s">
        <v>9</v>
      </c>
      <c r="C6" s="1">
        <v>84</v>
      </c>
      <c r="D6" s="1">
        <f t="shared" si="0"/>
        <v>184</v>
      </c>
      <c r="E6" s="1" t="str">
        <f>[1]!ShowFormula(D6)</f>
        <v>=IF(COUNTIF($B$23:$D$25,B6),C6+100,"")</v>
      </c>
    </row>
    <row r="7" spans="2:8" x14ac:dyDescent="0.25">
      <c r="B7" s="1" t="s">
        <v>12</v>
      </c>
      <c r="C7" s="1">
        <v>79</v>
      </c>
      <c r="D7" s="1" t="str">
        <f t="shared" si="0"/>
        <v/>
      </c>
      <c r="E7" s="1" t="str">
        <f>[1]!ShowFormula(D7)</f>
        <v>=IF(COUNTIF($B$23:$D$25,B7),C7+100,"")</v>
      </c>
    </row>
    <row r="8" spans="2:8" x14ac:dyDescent="0.25">
      <c r="B8" s="1" t="s">
        <v>17</v>
      </c>
      <c r="C8" s="1">
        <v>65</v>
      </c>
      <c r="D8" s="1" t="str">
        <f t="shared" si="0"/>
        <v/>
      </c>
      <c r="E8" s="1" t="str">
        <f>[1]!ShowFormula(D8)</f>
        <v>=IF(COUNTIF($B$23:$D$25,B8),C8+100,"")</v>
      </c>
    </row>
    <row r="9" spans="2:8" x14ac:dyDescent="0.25">
      <c r="B9" s="1" t="s">
        <v>16</v>
      </c>
      <c r="C9" s="1">
        <v>64</v>
      </c>
      <c r="D9" s="1">
        <f t="shared" si="0"/>
        <v>164</v>
      </c>
      <c r="E9" s="1" t="str">
        <f>[1]!ShowFormula(D9)</f>
        <v>=IF(COUNTIF($B$23:$D$25,B9),C9+100,"")</v>
      </c>
    </row>
    <row r="10" spans="2:8" x14ac:dyDescent="0.25">
      <c r="B10" s="1" t="s">
        <v>14</v>
      </c>
      <c r="C10" s="1">
        <v>58</v>
      </c>
      <c r="D10" s="1" t="str">
        <f t="shared" si="0"/>
        <v/>
      </c>
      <c r="E10" s="1" t="str">
        <f>[1]!ShowFormula(D10)</f>
        <v>=IF(COUNTIF($B$23:$D$25,B10),C10+100,"")</v>
      </c>
    </row>
    <row r="11" spans="2:8" x14ac:dyDescent="0.25">
      <c r="B11" s="1" t="s">
        <v>3</v>
      </c>
      <c r="C11" s="1">
        <v>58</v>
      </c>
      <c r="D11" s="1">
        <f t="shared" si="0"/>
        <v>158</v>
      </c>
      <c r="E11" s="1" t="str">
        <f>[1]!ShowFormula(D11)</f>
        <v>=IF(COUNTIF($B$23:$D$25,B11),C11+100,"")</v>
      </c>
    </row>
    <row r="12" spans="2:8" x14ac:dyDescent="0.25">
      <c r="B12" s="1" t="s">
        <v>6</v>
      </c>
      <c r="C12" s="1">
        <v>100</v>
      </c>
      <c r="D12" s="1">
        <f t="shared" si="0"/>
        <v>200</v>
      </c>
      <c r="E12" s="1" t="str">
        <f>[1]!ShowFormula(D12)</f>
        <v>=IF(COUNTIF($B$23:$D$25,B12),C12+100,"")</v>
      </c>
    </row>
    <row r="13" spans="2:8" x14ac:dyDescent="0.25">
      <c r="B13" s="1" t="s">
        <v>15</v>
      </c>
      <c r="C13" s="1">
        <v>73</v>
      </c>
      <c r="D13" s="1" t="str">
        <f t="shared" si="0"/>
        <v/>
      </c>
      <c r="E13" s="1" t="str">
        <f>[1]!ShowFormula(D13)</f>
        <v>=IF(COUNTIF($B$23:$D$25,B13),C13+100,"")</v>
      </c>
    </row>
    <row r="14" spans="2:8" x14ac:dyDescent="0.25">
      <c r="B14" s="1" t="s">
        <v>8</v>
      </c>
      <c r="C14" s="1">
        <v>57</v>
      </c>
      <c r="D14" s="1">
        <f t="shared" si="0"/>
        <v>157</v>
      </c>
      <c r="E14" s="1" t="str">
        <f>[1]!ShowFormula(D14)</f>
        <v>=IF(COUNTIF($B$23:$D$25,B14),C14+100,"")</v>
      </c>
    </row>
    <row r="15" spans="2:8" x14ac:dyDescent="0.25">
      <c r="B15" s="1" t="s">
        <v>13</v>
      </c>
      <c r="C15" s="1">
        <v>64</v>
      </c>
      <c r="D15" s="1">
        <f t="shared" si="0"/>
        <v>164</v>
      </c>
      <c r="E15" s="1" t="str">
        <f>[1]!ShowFormula(D15)</f>
        <v>=IF(COUNTIF($B$23:$D$25,B15),C15+100,"")</v>
      </c>
    </row>
    <row r="16" spans="2:8" x14ac:dyDescent="0.25">
      <c r="B16" s="1" t="s">
        <v>19</v>
      </c>
      <c r="C16" s="1">
        <v>71</v>
      </c>
      <c r="D16" s="1" t="str">
        <f t="shared" si="0"/>
        <v/>
      </c>
      <c r="E16" s="1" t="str">
        <f>[1]!ShowFormula(D16)</f>
        <v>=IF(COUNTIF($B$23:$D$25,B16),C16+100,"")</v>
      </c>
    </row>
    <row r="17" spans="2:5" x14ac:dyDescent="0.25">
      <c r="B17" s="1" t="s">
        <v>5</v>
      </c>
      <c r="C17" s="1">
        <v>81</v>
      </c>
      <c r="D17" s="1" t="str">
        <f t="shared" si="0"/>
        <v/>
      </c>
      <c r="E17" s="1" t="str">
        <f>[1]!ShowFormula(D17)</f>
        <v>=IF(COUNTIF($B$23:$D$25,B17),C17+100,"")</v>
      </c>
    </row>
    <row r="18" spans="2:5" x14ac:dyDescent="0.25">
      <c r="B18" s="1" t="s">
        <v>7</v>
      </c>
      <c r="C18" s="1">
        <v>61</v>
      </c>
      <c r="D18" s="1">
        <f t="shared" si="0"/>
        <v>161</v>
      </c>
      <c r="E18" s="1" t="str">
        <f>[1]!ShowFormula(D18)</f>
        <v>=IF(COUNTIF($B$23:$D$25,B18),C18+100,"")</v>
      </c>
    </row>
    <row r="19" spans="2:5" x14ac:dyDescent="0.25">
      <c r="B19" s="1" t="s">
        <v>18</v>
      </c>
      <c r="C19" s="1">
        <v>88</v>
      </c>
      <c r="D19" s="1" t="str">
        <f t="shared" si="0"/>
        <v/>
      </c>
      <c r="E19" s="1" t="str">
        <f>[1]!ShowFormula(D19)</f>
        <v>=IF(COUNTIF($B$23:$D$25,B19),C19+100,"")</v>
      </c>
    </row>
    <row r="22" spans="2:5" x14ac:dyDescent="0.25">
      <c r="B22" s="3" t="s">
        <v>21</v>
      </c>
      <c r="C22" s="3"/>
      <c r="D22" s="3"/>
    </row>
    <row r="23" spans="2:5" x14ac:dyDescent="0.25">
      <c r="B23" s="1" t="s">
        <v>4</v>
      </c>
      <c r="C23" s="1" t="s">
        <v>16</v>
      </c>
      <c r="D23" s="1" t="s">
        <v>8</v>
      </c>
    </row>
    <row r="24" spans="2:5" x14ac:dyDescent="0.25">
      <c r="B24" s="1" t="s">
        <v>11</v>
      </c>
      <c r="C24" s="1" t="s">
        <v>3</v>
      </c>
      <c r="D24" s="1" t="s">
        <v>13</v>
      </c>
    </row>
    <row r="25" spans="2:5" x14ac:dyDescent="0.25">
      <c r="B25" s="1" t="s">
        <v>9</v>
      </c>
      <c r="C25" s="1" t="s">
        <v>6</v>
      </c>
      <c r="D25" s="1" t="s">
        <v>7</v>
      </c>
    </row>
  </sheetData>
  <sortState xmlns:xlrd2="http://schemas.microsoft.com/office/spreadsheetml/2017/richdata2" ref="A7:B42">
    <sortCondition ref="A5"/>
  </sortState>
  <mergeCells count="1">
    <mergeCell ref="B22:D22"/>
  </mergeCells>
  <hyperlinks>
    <hyperlink ref="H2" r:id="rId1" xr:uid="{40F5A807-6C32-4ABF-B5DD-8C6258554F5A}"/>
    <hyperlink ref="H3" r:id="rId2" xr:uid="{E03CFBBD-1CBD-4A9B-A4D8-2EBDC9B4037E}"/>
  </hyperlinks>
  <printOptions headings="1"/>
  <pageMargins left="0.7" right="0.7" top="0.75" bottom="0.75" header="0.3" footer="0.3"/>
  <pageSetup paperSize="9" orientation="portrait" cellComments="atEnd" horizontalDpi="0" verticalDpi="0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2B0634-8F57-4E48-8CFA-DDA7F89E03C4}">
  <dimension ref="B2:H25"/>
  <sheetViews>
    <sheetView showGridLines="0" workbookViewId="0"/>
  </sheetViews>
  <sheetFormatPr defaultRowHeight="15" x14ac:dyDescent="0.25"/>
  <cols>
    <col min="1" max="1" width="2.85546875" customWidth="1"/>
    <col min="2" max="2" width="13.140625" bestFit="1" customWidth="1"/>
    <col min="3" max="3" width="12.42578125" bestFit="1" customWidth="1"/>
    <col min="4" max="4" width="12.28515625" bestFit="1" customWidth="1"/>
    <col min="5" max="5" width="41.28515625" bestFit="1" customWidth="1"/>
  </cols>
  <sheetData>
    <row r="2" spans="2:8" x14ac:dyDescent="0.25">
      <c r="B2" s="2" t="s">
        <v>0</v>
      </c>
      <c r="C2" s="2" t="s">
        <v>20</v>
      </c>
      <c r="D2" s="2" t="s">
        <v>1</v>
      </c>
      <c r="E2" s="2" t="s">
        <v>2</v>
      </c>
      <c r="G2" t="s">
        <v>22</v>
      </c>
      <c r="H2" s="7" t="s">
        <v>24</v>
      </c>
    </row>
    <row r="3" spans="2:8" x14ac:dyDescent="0.25">
      <c r="B3" s="1" t="s">
        <v>4</v>
      </c>
      <c r="C3" s="1">
        <v>99</v>
      </c>
      <c r="D3" s="1">
        <f t="array" ref="D3">IF(OR(B3=$B$23:$D$25),C3+100,"")</f>
        <v>199</v>
      </c>
      <c r="E3" s="1" t="str">
        <f>"{"&amp;[1]!ShowFormula(D3)&amp;"}"</f>
        <v>{=IF(OR(B3=$B$23:$D$25),C3+100,"")}</v>
      </c>
      <c r="G3" t="s">
        <v>23</v>
      </c>
      <c r="H3" s="7" t="s">
        <v>25</v>
      </c>
    </row>
    <row r="4" spans="2:8" x14ac:dyDescent="0.25">
      <c r="B4" s="1" t="s">
        <v>10</v>
      </c>
      <c r="C4" s="1">
        <v>97</v>
      </c>
      <c r="D4" s="1" t="str">
        <f t="array" ref="D4">IF(OR(B4=$B$23:$D$25),C4+100,"")</f>
        <v/>
      </c>
      <c r="E4" s="1" t="str">
        <f>"{"&amp;[1]!ShowFormula(D4)&amp;"}"</f>
        <v>{=IF(OR(B4=$B$23:$D$25),C4+100,"")}</v>
      </c>
    </row>
    <row r="5" spans="2:8" x14ac:dyDescent="0.25">
      <c r="B5" s="1" t="s">
        <v>11</v>
      </c>
      <c r="C5" s="1">
        <v>93</v>
      </c>
      <c r="D5" s="1">
        <f t="array" ref="D5">IF(OR(B5=$B$23:$D$25),C5+100,"")</f>
        <v>193</v>
      </c>
      <c r="E5" s="1" t="str">
        <f>"{"&amp;[1]!ShowFormula(D5)&amp;"}"</f>
        <v>{=IF(OR(B5=$B$23:$D$25),C5+100,"")}</v>
      </c>
    </row>
    <row r="6" spans="2:8" x14ac:dyDescent="0.25">
      <c r="B6" s="1" t="s">
        <v>9</v>
      </c>
      <c r="C6" s="1">
        <v>84</v>
      </c>
      <c r="D6" s="1">
        <f t="array" ref="D6">IF(OR(B6=$B$23:$D$25),C6+100,"")</f>
        <v>184</v>
      </c>
      <c r="E6" s="1" t="str">
        <f>"{"&amp;[1]!ShowFormula(D6)&amp;"}"</f>
        <v>{=IF(OR(B6=$B$23:$D$25),C6+100,"")}</v>
      </c>
    </row>
    <row r="7" spans="2:8" x14ac:dyDescent="0.25">
      <c r="B7" s="1" t="s">
        <v>12</v>
      </c>
      <c r="C7" s="1">
        <v>79</v>
      </c>
      <c r="D7" s="1" t="str">
        <f t="array" ref="D7">IF(OR(B7=$B$23:$D$25),C7+100,"")</f>
        <v/>
      </c>
      <c r="E7" s="1" t="str">
        <f>"{"&amp;[1]!ShowFormula(D7)&amp;"}"</f>
        <v>{=IF(OR(B7=$B$23:$D$25),C7+100,"")}</v>
      </c>
    </row>
    <row r="8" spans="2:8" x14ac:dyDescent="0.25">
      <c r="B8" s="1" t="s">
        <v>17</v>
      </c>
      <c r="C8" s="1">
        <v>65</v>
      </c>
      <c r="D8" s="1" t="str">
        <f t="array" ref="D8">IF(OR(B8=$B$23:$D$25),C8+100,"")</f>
        <v/>
      </c>
      <c r="E8" s="1" t="str">
        <f>"{"&amp;[1]!ShowFormula(D8)&amp;"}"</f>
        <v>{=IF(OR(B8=$B$23:$D$25),C8+100,"")}</v>
      </c>
    </row>
    <row r="9" spans="2:8" x14ac:dyDescent="0.25">
      <c r="B9" s="1" t="s">
        <v>16</v>
      </c>
      <c r="C9" s="1">
        <v>64</v>
      </c>
      <c r="D9" s="1">
        <f t="array" ref="D9">IF(OR(B9=$B$23:$D$25),C9+100,"")</f>
        <v>164</v>
      </c>
      <c r="E9" s="1" t="str">
        <f>"{"&amp;[1]!ShowFormula(D9)&amp;"}"</f>
        <v>{=IF(OR(B9=$B$23:$D$25),C9+100,"")}</v>
      </c>
    </row>
    <row r="10" spans="2:8" x14ac:dyDescent="0.25">
      <c r="B10" s="1" t="s">
        <v>14</v>
      </c>
      <c r="C10" s="1">
        <v>58</v>
      </c>
      <c r="D10" s="1" t="str">
        <f t="array" ref="D10">IF(OR(B10=$B$23:$D$25),C10+100,"")</f>
        <v/>
      </c>
      <c r="E10" s="1" t="str">
        <f>"{"&amp;[1]!ShowFormula(D10)&amp;"}"</f>
        <v>{=IF(OR(B10=$B$23:$D$25),C10+100,"")}</v>
      </c>
    </row>
    <row r="11" spans="2:8" x14ac:dyDescent="0.25">
      <c r="B11" s="1" t="s">
        <v>3</v>
      </c>
      <c r="C11" s="1">
        <v>58</v>
      </c>
      <c r="D11" s="1">
        <f t="array" ref="D11">IF(OR(B11=$B$23:$D$25),C11+100,"")</f>
        <v>158</v>
      </c>
      <c r="E11" s="1" t="str">
        <f>"{"&amp;[1]!ShowFormula(D11)&amp;"}"</f>
        <v>{=IF(OR(B11=$B$23:$D$25),C11+100,"")}</v>
      </c>
    </row>
    <row r="12" spans="2:8" x14ac:dyDescent="0.25">
      <c r="B12" s="1" t="s">
        <v>6</v>
      </c>
      <c r="C12" s="1">
        <v>100</v>
      </c>
      <c r="D12" s="1">
        <f t="array" ref="D12">IF(OR(B12=$B$23:$D$25),C12+100,"")</f>
        <v>200</v>
      </c>
      <c r="E12" s="1" t="str">
        <f>"{"&amp;[1]!ShowFormula(D12)&amp;"}"</f>
        <v>{=IF(OR(B12=$B$23:$D$25),C12+100,"")}</v>
      </c>
    </row>
    <row r="13" spans="2:8" x14ac:dyDescent="0.25">
      <c r="B13" s="1" t="s">
        <v>15</v>
      </c>
      <c r="C13" s="1">
        <v>73</v>
      </c>
      <c r="D13" s="1" t="str">
        <f t="array" ref="D13">IF(OR(B13=$B$23:$D$25),C13+100,"")</f>
        <v/>
      </c>
      <c r="E13" s="1" t="str">
        <f>"{"&amp;[1]!ShowFormula(D13)&amp;"}"</f>
        <v>{=IF(OR(B13=$B$23:$D$25),C13+100,"")}</v>
      </c>
    </row>
    <row r="14" spans="2:8" x14ac:dyDescent="0.25">
      <c r="B14" s="1" t="s">
        <v>8</v>
      </c>
      <c r="C14" s="1">
        <v>57</v>
      </c>
      <c r="D14" s="1">
        <f t="array" ref="D14">IF(OR(B14=$B$23:$D$25),C14+100,"")</f>
        <v>157</v>
      </c>
      <c r="E14" s="1" t="str">
        <f>"{"&amp;[1]!ShowFormula(D14)&amp;"}"</f>
        <v>{=IF(OR(B14=$B$23:$D$25),C14+100,"")}</v>
      </c>
    </row>
    <row r="15" spans="2:8" x14ac:dyDescent="0.25">
      <c r="B15" s="1" t="s">
        <v>13</v>
      </c>
      <c r="C15" s="1">
        <v>64</v>
      </c>
      <c r="D15" s="1">
        <f t="array" ref="D15">IF(OR(B15=$B$23:$D$25),C15+100,"")</f>
        <v>164</v>
      </c>
      <c r="E15" s="1" t="str">
        <f>"{"&amp;[1]!ShowFormula(D15)&amp;"}"</f>
        <v>{=IF(OR(B15=$B$23:$D$25),C15+100,"")}</v>
      </c>
    </row>
    <row r="16" spans="2:8" x14ac:dyDescent="0.25">
      <c r="B16" s="1" t="s">
        <v>19</v>
      </c>
      <c r="C16" s="1">
        <v>71</v>
      </c>
      <c r="D16" s="1" t="str">
        <f t="array" ref="D16">IF(OR(B16=$B$23:$D$25),C16+100,"")</f>
        <v/>
      </c>
      <c r="E16" s="1" t="str">
        <f>"{"&amp;[1]!ShowFormula(D16)&amp;"}"</f>
        <v>{=IF(OR(B16=$B$23:$D$25),C16+100,"")}</v>
      </c>
    </row>
    <row r="17" spans="2:5" x14ac:dyDescent="0.25">
      <c r="B17" s="1" t="s">
        <v>5</v>
      </c>
      <c r="C17" s="1">
        <v>81</v>
      </c>
      <c r="D17" s="1" t="str">
        <f t="array" ref="D17">IF(OR(B17=$B$23:$D$25),C17+100,"")</f>
        <v/>
      </c>
      <c r="E17" s="1" t="str">
        <f>"{"&amp;[1]!ShowFormula(D17)&amp;"}"</f>
        <v>{=IF(OR(B17=$B$23:$D$25),C17+100,"")}</v>
      </c>
    </row>
    <row r="18" spans="2:5" x14ac:dyDescent="0.25">
      <c r="B18" s="1" t="s">
        <v>7</v>
      </c>
      <c r="C18" s="1">
        <v>61</v>
      </c>
      <c r="D18" s="1">
        <f t="array" ref="D18">IF(OR(B18=$B$23:$D$25),C18+100,"")</f>
        <v>161</v>
      </c>
      <c r="E18" s="1" t="str">
        <f>"{"&amp;[1]!ShowFormula(D18)&amp;"}"</f>
        <v>{=IF(OR(B18=$B$23:$D$25),C18+100,"")}</v>
      </c>
    </row>
    <row r="19" spans="2:5" x14ac:dyDescent="0.25">
      <c r="B19" s="1" t="s">
        <v>18</v>
      </c>
      <c r="C19" s="1">
        <v>88</v>
      </c>
      <c r="D19" s="1" t="str">
        <f t="array" ref="D19">IF(OR(B19=$B$23:$D$25),C19+100,"")</f>
        <v/>
      </c>
      <c r="E19" s="1" t="str">
        <f>"{"&amp;[1]!ShowFormula(D19)&amp;"}"</f>
        <v>{=IF(OR(B19=$B$23:$D$25),C19+100,"")}</v>
      </c>
    </row>
    <row r="22" spans="2:5" x14ac:dyDescent="0.25">
      <c r="B22" s="3" t="s">
        <v>21</v>
      </c>
      <c r="C22" s="3"/>
      <c r="D22" s="3"/>
    </row>
    <row r="23" spans="2:5" x14ac:dyDescent="0.25">
      <c r="B23" s="1" t="s">
        <v>4</v>
      </c>
      <c r="C23" s="1" t="s">
        <v>16</v>
      </c>
      <c r="D23" s="1" t="s">
        <v>8</v>
      </c>
    </row>
    <row r="24" spans="2:5" x14ac:dyDescent="0.25">
      <c r="B24" s="1" t="s">
        <v>11</v>
      </c>
      <c r="C24" s="1" t="s">
        <v>3</v>
      </c>
      <c r="D24" s="1" t="s">
        <v>13</v>
      </c>
    </row>
    <row r="25" spans="2:5" x14ac:dyDescent="0.25">
      <c r="B25" s="1" t="s">
        <v>9</v>
      </c>
      <c r="C25" s="1" t="s">
        <v>6</v>
      </c>
      <c r="D25" s="1" t="s">
        <v>7</v>
      </c>
    </row>
  </sheetData>
  <mergeCells count="1">
    <mergeCell ref="B22:D22"/>
  </mergeCells>
  <hyperlinks>
    <hyperlink ref="H2" r:id="rId1" xr:uid="{83703D3D-7031-4923-86E5-17EB294F26CD}"/>
    <hyperlink ref="H3" r:id="rId2" xr:uid="{9D724523-55B1-4FA9-B087-4148DE1DC974}"/>
  </hyperlinks>
  <printOptions headings="1"/>
  <pageMargins left="0.7" right="0.7" top="0.75" bottom="0.75" header="0.3" footer="0.3"/>
  <pageSetup paperSize="9" orientation="portrait" cellComments="atEnd" horizontalDpi="0" verticalDpi="0"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B5D3FB-6305-4003-9791-961E807BBC0D}">
  <dimension ref="B2:J19"/>
  <sheetViews>
    <sheetView showGridLines="0" zoomScale="120" zoomScaleNormal="120" workbookViewId="0"/>
  </sheetViews>
  <sheetFormatPr defaultRowHeight="15" x14ac:dyDescent="0.25"/>
  <cols>
    <col min="1" max="1" width="2.85546875" customWidth="1"/>
    <col min="2" max="2" width="13.140625" bestFit="1" customWidth="1"/>
    <col min="3" max="3" width="12.42578125" bestFit="1" customWidth="1"/>
    <col min="4" max="4" width="12.28515625" bestFit="1" customWidth="1"/>
    <col min="5" max="5" width="3.85546875" customWidth="1"/>
    <col min="6" max="6" width="12.42578125" bestFit="1" customWidth="1"/>
    <col min="7" max="7" width="9.5703125" bestFit="1" customWidth="1"/>
    <col min="10" max="10" width="45.28515625" bestFit="1" customWidth="1"/>
  </cols>
  <sheetData>
    <row r="2" spans="2:10" x14ac:dyDescent="0.25">
      <c r="B2" s="2" t="s">
        <v>0</v>
      </c>
      <c r="C2" s="2" t="s">
        <v>20</v>
      </c>
      <c r="D2" s="2" t="s">
        <v>1</v>
      </c>
      <c r="F2" s="5" t="s">
        <v>21</v>
      </c>
      <c r="G2" s="6"/>
      <c r="I2" t="s">
        <v>22</v>
      </c>
      <c r="J2" s="7" t="s">
        <v>24</v>
      </c>
    </row>
    <row r="3" spans="2:10" x14ac:dyDescent="0.25">
      <c r="B3" s="1" t="s">
        <v>4</v>
      </c>
      <c r="C3" s="1">
        <v>99</v>
      </c>
      <c r="D3" s="1">
        <f>IF(COUNTIF($F$4:$F$12,B3),C3+INDEX($G$4:$G$12,MATCH(B3,$F$4:$F$12,0)),"")</f>
        <v>126</v>
      </c>
      <c r="F3" s="4" t="s">
        <v>0</v>
      </c>
      <c r="G3" s="4" t="s">
        <v>20</v>
      </c>
      <c r="I3" t="s">
        <v>23</v>
      </c>
      <c r="J3" s="7" t="s">
        <v>25</v>
      </c>
    </row>
    <row r="4" spans="2:10" x14ac:dyDescent="0.25">
      <c r="B4" s="1" t="s">
        <v>10</v>
      </c>
      <c r="C4" s="1">
        <v>97</v>
      </c>
      <c r="D4" s="1" t="str">
        <f t="shared" ref="D4:D19" si="0">IF(COUNTIF($F$4:$F$12,B4),C4+INDEX($G$4:$G$12,MATCH(B4,$F$4:$F$12,0)),"")</f>
        <v/>
      </c>
      <c r="F4" s="1" t="s">
        <v>4</v>
      </c>
      <c r="G4" s="1">
        <v>27</v>
      </c>
    </row>
    <row r="5" spans="2:10" x14ac:dyDescent="0.25">
      <c r="B5" s="1" t="s">
        <v>11</v>
      </c>
      <c r="C5" s="1">
        <v>93</v>
      </c>
      <c r="D5" s="1">
        <f t="shared" si="0"/>
        <v>166</v>
      </c>
      <c r="F5" s="1" t="s">
        <v>11</v>
      </c>
      <c r="G5" s="1">
        <v>73</v>
      </c>
    </row>
    <row r="6" spans="2:10" x14ac:dyDescent="0.25">
      <c r="B6" s="1" t="s">
        <v>9</v>
      </c>
      <c r="C6" s="1">
        <v>84</v>
      </c>
      <c r="D6" s="1">
        <f t="shared" si="0"/>
        <v>172</v>
      </c>
      <c r="F6" s="1" t="s">
        <v>9</v>
      </c>
      <c r="G6" s="1">
        <v>88</v>
      </c>
    </row>
    <row r="7" spans="2:10" x14ac:dyDescent="0.25">
      <c r="B7" s="1" t="s">
        <v>12</v>
      </c>
      <c r="C7" s="1">
        <v>79</v>
      </c>
      <c r="D7" s="1" t="str">
        <f t="shared" si="0"/>
        <v/>
      </c>
      <c r="F7" s="1" t="s">
        <v>16</v>
      </c>
      <c r="G7" s="1">
        <v>48</v>
      </c>
    </row>
    <row r="8" spans="2:10" x14ac:dyDescent="0.25">
      <c r="B8" s="1" t="s">
        <v>17</v>
      </c>
      <c r="C8" s="1">
        <v>65</v>
      </c>
      <c r="D8" s="1" t="str">
        <f t="shared" si="0"/>
        <v/>
      </c>
      <c r="F8" s="1" t="s">
        <v>3</v>
      </c>
      <c r="G8" s="1">
        <v>60</v>
      </c>
    </row>
    <row r="9" spans="2:10" x14ac:dyDescent="0.25">
      <c r="B9" s="1" t="s">
        <v>16</v>
      </c>
      <c r="C9" s="1">
        <v>64</v>
      </c>
      <c r="D9" s="1">
        <f t="shared" si="0"/>
        <v>112</v>
      </c>
      <c r="F9" s="1" t="s">
        <v>6</v>
      </c>
      <c r="G9" s="1">
        <v>10</v>
      </c>
    </row>
    <row r="10" spans="2:10" x14ac:dyDescent="0.25">
      <c r="B10" s="1" t="s">
        <v>14</v>
      </c>
      <c r="C10" s="1">
        <v>58</v>
      </c>
      <c r="D10" s="1" t="str">
        <f t="shared" si="0"/>
        <v/>
      </c>
      <c r="F10" s="1" t="s">
        <v>8</v>
      </c>
      <c r="G10" s="1">
        <v>14</v>
      </c>
    </row>
    <row r="11" spans="2:10" x14ac:dyDescent="0.25">
      <c r="B11" s="1" t="s">
        <v>3</v>
      </c>
      <c r="C11" s="1">
        <v>58</v>
      </c>
      <c r="D11" s="1">
        <f t="shared" si="0"/>
        <v>118</v>
      </c>
      <c r="F11" s="1" t="s">
        <v>13</v>
      </c>
      <c r="G11" s="1">
        <v>34</v>
      </c>
    </row>
    <row r="12" spans="2:10" x14ac:dyDescent="0.25">
      <c r="B12" s="1" t="s">
        <v>6</v>
      </c>
      <c r="C12" s="1">
        <v>100</v>
      </c>
      <c r="D12" s="1">
        <f t="shared" si="0"/>
        <v>110</v>
      </c>
      <c r="F12" s="1" t="s">
        <v>7</v>
      </c>
      <c r="G12" s="1">
        <v>60</v>
      </c>
    </row>
    <row r="13" spans="2:10" x14ac:dyDescent="0.25">
      <c r="B13" s="1" t="s">
        <v>15</v>
      </c>
      <c r="C13" s="1">
        <v>73</v>
      </c>
      <c r="D13" s="1" t="str">
        <f t="shared" si="0"/>
        <v/>
      </c>
    </row>
    <row r="14" spans="2:10" x14ac:dyDescent="0.25">
      <c r="B14" s="1" t="s">
        <v>8</v>
      </c>
      <c r="C14" s="1">
        <v>57</v>
      </c>
      <c r="D14" s="1">
        <f t="shared" si="0"/>
        <v>71</v>
      </c>
    </row>
    <row r="15" spans="2:10" x14ac:dyDescent="0.25">
      <c r="B15" s="1" t="s">
        <v>13</v>
      </c>
      <c r="C15" s="1">
        <v>64</v>
      </c>
      <c r="D15" s="1">
        <f t="shared" si="0"/>
        <v>98</v>
      </c>
    </row>
    <row r="16" spans="2:10" x14ac:dyDescent="0.25">
      <c r="B16" s="1" t="s">
        <v>19</v>
      </c>
      <c r="C16" s="1">
        <v>71</v>
      </c>
      <c r="D16" s="1" t="str">
        <f t="shared" si="0"/>
        <v/>
      </c>
    </row>
    <row r="17" spans="2:4" x14ac:dyDescent="0.25">
      <c r="B17" s="1" t="s">
        <v>5</v>
      </c>
      <c r="C17" s="1">
        <v>81</v>
      </c>
      <c r="D17" s="1" t="str">
        <f t="shared" si="0"/>
        <v/>
      </c>
    </row>
    <row r="18" spans="2:4" x14ac:dyDescent="0.25">
      <c r="B18" s="1" t="s">
        <v>7</v>
      </c>
      <c r="C18" s="1">
        <v>61</v>
      </c>
      <c r="D18" s="1">
        <f t="shared" si="0"/>
        <v>121</v>
      </c>
    </row>
    <row r="19" spans="2:4" x14ac:dyDescent="0.25">
      <c r="B19" s="1" t="s">
        <v>18</v>
      </c>
      <c r="C19" s="1">
        <v>88</v>
      </c>
      <c r="D19" s="1" t="str">
        <f t="shared" si="0"/>
        <v/>
      </c>
    </row>
  </sheetData>
  <mergeCells count="1">
    <mergeCell ref="F2:G2"/>
  </mergeCells>
  <hyperlinks>
    <hyperlink ref="J2" r:id="rId1" xr:uid="{B04CC699-8D8B-49D8-88F3-B4F7BFA98C0D}"/>
    <hyperlink ref="J3" r:id="rId2" xr:uid="{8024E8B2-9500-4B38-BACB-7AEBF0E4C5D4}"/>
  </hyperlinks>
  <printOptions headings="1"/>
  <pageMargins left="0.7" right="0.7" top="0.75" bottom="0.75" header="0.3" footer="0.3"/>
  <pageSetup paperSize="9" orientation="portrait" cellComments="atEnd" horizontalDpi="0" verticalDpi="0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IF + COUNTIF</vt:lpstr>
      <vt:lpstr>IF + OR</vt:lpstr>
      <vt:lpstr>IF + COUNTIF (2)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Oscar</dc:creator>
  <cp:lastModifiedBy>Oscar</cp:lastModifiedBy>
  <dcterms:created xsi:type="dcterms:W3CDTF">2017-11-23T12:46:12Z</dcterms:created>
  <dcterms:modified xsi:type="dcterms:W3CDTF">2021-09-17T07:37:44Z</dcterms:modified>
</cp:coreProperties>
</file>