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1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excelforum\"/>
    </mc:Choice>
  </mc:AlternateContent>
  <xr:revisionPtr revIDLastSave="0" documentId="13_ncr:1_{B7539E37-2E41-4875-AC0B-20489A950E3E}" xr6:coauthVersionLast="47" xr6:coauthVersionMax="47" xr10:uidLastSave="{00000000-0000-0000-0000-000000000000}"/>
  <bookViews>
    <workbookView xWindow="-120" yWindow="-120" windowWidth="29040" windowHeight="17640" xr2:uid="{ECF27A25-2164-4DE1-A85F-D69932C2A310}"/>
  </bookViews>
  <sheets>
    <sheet name="Sheet1" sheetId="1" r:id="rId1"/>
    <sheet name="Example" sheetId="4" r:id="rId2"/>
    <sheet name="alternative" sheetId="3" r:id="rId3"/>
    <sheet name="Months" sheetId="5" r:id="rId4"/>
    <sheet name="Atomic number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" i="7" l="1" a="1"/>
  <c r="C4" i="7" s="1"/>
  <c r="C5" i="7" a="1"/>
  <c r="C5" i="7" s="1"/>
  <c r="C6" i="7" a="1"/>
  <c r="C6" i="7" s="1"/>
  <c r="C7" i="7" a="1"/>
  <c r="C7" i="7" s="1"/>
  <c r="C8" i="7" a="1"/>
  <c r="C8" i="7" s="1"/>
  <c r="C9" i="7" a="1"/>
  <c r="C9" i="7" s="1"/>
  <c r="C3" i="7" a="1"/>
  <c r="C3" i="7" s="1"/>
  <c r="C4" i="5" a="1"/>
  <c r="C4" i="5" s="1"/>
  <c r="C5" i="5" a="1"/>
  <c r="C5" i="5" s="1"/>
  <c r="C6" i="5" a="1"/>
  <c r="C6" i="5" s="1"/>
  <c r="C7" i="5" a="1"/>
  <c r="C7" i="5" s="1"/>
  <c r="C8" i="5" a="1"/>
  <c r="C8" i="5"/>
  <c r="C3" i="5" a="1"/>
  <c r="C3" i="5" s="1"/>
  <c r="C4" i="4" a="1"/>
  <c r="C4" i="4" s="1"/>
  <c r="C5" i="4" a="1"/>
  <c r="C5" i="4" s="1"/>
  <c r="C6" i="4" a="1"/>
  <c r="C6" i="4" s="1"/>
  <c r="C7" i="4" a="1"/>
  <c r="C7" i="4" s="1"/>
  <c r="C8" i="4" a="1"/>
  <c r="C8" i="4" s="1"/>
  <c r="C3" i="4" a="1"/>
  <c r="C3" i="4" s="1"/>
  <c r="C4" i="1" a="1"/>
  <c r="C4" i="1" s="1"/>
  <c r="C5" i="1" a="1"/>
  <c r="C5" i="1" s="1"/>
  <c r="C6" i="1" a="1"/>
  <c r="C6" i="1" s="1"/>
  <c r="C7" i="1" a="1"/>
  <c r="C7" i="1" s="1"/>
  <c r="C8" i="1" a="1"/>
  <c r="C8" i="1" s="1"/>
  <c r="C3" i="1" a="1"/>
  <c r="C3" i="1" s="1"/>
  <c r="C4" i="3" l="1"/>
  <c r="C5" i="3"/>
  <c r="C6" i="3"/>
  <c r="C7" i="3"/>
  <c r="C8" i="3"/>
  <c r="C3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<sst xmlns="http://schemas.openxmlformats.org/spreadsheetml/2006/main" count="257" uniqueCount="245">
  <si>
    <t>A</t>
  </si>
  <si>
    <t>IFS function</t>
  </si>
  <si>
    <t>B</t>
  </si>
  <si>
    <t>C</t>
  </si>
  <si>
    <t>D</t>
  </si>
  <si>
    <t>Score</t>
  </si>
  <si>
    <t>Grade</t>
  </si>
  <si>
    <t>F</t>
  </si>
  <si>
    <t>D+</t>
  </si>
  <si>
    <t>C+</t>
  </si>
  <si>
    <t>B+</t>
  </si>
  <si>
    <t>A+</t>
  </si>
  <si>
    <r>
      <t>IFS(</t>
    </r>
    <r>
      <rPr>
        <i/>
        <sz val="8"/>
        <color theme="1"/>
        <rFont val="Calibri"/>
        <family val="2"/>
        <scheme val="minor"/>
      </rPr>
      <t>logical_expression1, Value_if_True1, [logical_expression2, Value_if_True2]</t>
    </r>
    <r>
      <rPr>
        <sz val="8"/>
        <color theme="1"/>
        <rFont val="Calibri"/>
        <family val="2"/>
        <scheme val="minor"/>
      </rPr>
      <t>,…)</t>
    </r>
  </si>
  <si>
    <t>Date</t>
  </si>
  <si>
    <t>H</t>
  </si>
  <si>
    <t>Hydrogen</t>
  </si>
  <si>
    <t>He</t>
  </si>
  <si>
    <t>Helium</t>
  </si>
  <si>
    <t>Li</t>
  </si>
  <si>
    <t>Lithium</t>
  </si>
  <si>
    <t>Be</t>
  </si>
  <si>
    <t>Beryllium</t>
  </si>
  <si>
    <t>Boron</t>
  </si>
  <si>
    <t>Carbon</t>
  </si>
  <si>
    <t>N</t>
  </si>
  <si>
    <t>Nitrogen</t>
  </si>
  <si>
    <t>O</t>
  </si>
  <si>
    <t>Oxygen</t>
  </si>
  <si>
    <t>Fluorine</t>
  </si>
  <si>
    <t>Ne</t>
  </si>
  <si>
    <t>Neon</t>
  </si>
  <si>
    <t>Na</t>
  </si>
  <si>
    <t>Sodium</t>
  </si>
  <si>
    <t>Mg</t>
  </si>
  <si>
    <t>Magnesium</t>
  </si>
  <si>
    <t>Al</t>
  </si>
  <si>
    <t>Aluminum</t>
  </si>
  <si>
    <t>Si</t>
  </si>
  <si>
    <t>Silicon</t>
  </si>
  <si>
    <t>P</t>
  </si>
  <si>
    <t>Phosphorus</t>
  </si>
  <si>
    <t>S</t>
  </si>
  <si>
    <t>Sulfur</t>
  </si>
  <si>
    <t>Cl</t>
  </si>
  <si>
    <t>Chlorine</t>
  </si>
  <si>
    <t>Ar</t>
  </si>
  <si>
    <t>Argon</t>
  </si>
  <si>
    <t>K</t>
  </si>
  <si>
    <t>Potassium</t>
  </si>
  <si>
    <t>Ca</t>
  </si>
  <si>
    <t>Calcium</t>
  </si>
  <si>
    <t>Sc</t>
  </si>
  <si>
    <t>Scandium</t>
  </si>
  <si>
    <t>Ti</t>
  </si>
  <si>
    <t>Titanium</t>
  </si>
  <si>
    <t>V</t>
  </si>
  <si>
    <t>Vanadium</t>
  </si>
  <si>
    <t>Cr</t>
  </si>
  <si>
    <t>Chromium</t>
  </si>
  <si>
    <t>Mn</t>
  </si>
  <si>
    <t>Manganese</t>
  </si>
  <si>
    <t>Fe</t>
  </si>
  <si>
    <t>Iron</t>
  </si>
  <si>
    <t>Co</t>
  </si>
  <si>
    <t>Cobalt</t>
  </si>
  <si>
    <t>Ni</t>
  </si>
  <si>
    <t>Nickel</t>
  </si>
  <si>
    <t>Cu</t>
  </si>
  <si>
    <t>Copper</t>
  </si>
  <si>
    <t>Zn</t>
  </si>
  <si>
    <t>Zinc</t>
  </si>
  <si>
    <t>Ga</t>
  </si>
  <si>
    <t>Gallium</t>
  </si>
  <si>
    <t>Ge</t>
  </si>
  <si>
    <t>Germanium</t>
  </si>
  <si>
    <t>As</t>
  </si>
  <si>
    <t>Arsenic</t>
  </si>
  <si>
    <t>Se</t>
  </si>
  <si>
    <t>Selenium</t>
  </si>
  <si>
    <t>Br</t>
  </si>
  <si>
    <t>Bromine</t>
  </si>
  <si>
    <t>Kr</t>
  </si>
  <si>
    <t>Krypton</t>
  </si>
  <si>
    <t>Rb</t>
  </si>
  <si>
    <t>Rubidium</t>
  </si>
  <si>
    <t>Sr</t>
  </si>
  <si>
    <t>Strontium</t>
  </si>
  <si>
    <t>Y</t>
  </si>
  <si>
    <t>Yttrium</t>
  </si>
  <si>
    <t>Zr</t>
  </si>
  <si>
    <t>Zirconium</t>
  </si>
  <si>
    <t>Nb</t>
  </si>
  <si>
    <t>Niobium</t>
  </si>
  <si>
    <t>Mo</t>
  </si>
  <si>
    <t>Molybdenum</t>
  </si>
  <si>
    <t>Tc</t>
  </si>
  <si>
    <t>Technetium</t>
  </si>
  <si>
    <t>Ru</t>
  </si>
  <si>
    <t>Ruthenium</t>
  </si>
  <si>
    <t>Rh</t>
  </si>
  <si>
    <t>Rhodium</t>
  </si>
  <si>
    <t>Pd</t>
  </si>
  <si>
    <t>Palladium</t>
  </si>
  <si>
    <t>Ag</t>
  </si>
  <si>
    <t>Silver</t>
  </si>
  <si>
    <t>Cd</t>
  </si>
  <si>
    <t>Cadmium</t>
  </si>
  <si>
    <t>In</t>
  </si>
  <si>
    <t>Indium</t>
  </si>
  <si>
    <t>Sn</t>
  </si>
  <si>
    <t>Tin</t>
  </si>
  <si>
    <t>Sb</t>
  </si>
  <si>
    <t>Antimony</t>
  </si>
  <si>
    <t>Te</t>
  </si>
  <si>
    <t>Tellurium</t>
  </si>
  <si>
    <t>I</t>
  </si>
  <si>
    <t>Iodine</t>
  </si>
  <si>
    <t>Xe</t>
  </si>
  <si>
    <t>Xenon</t>
  </si>
  <si>
    <t>Cs</t>
  </si>
  <si>
    <t>Cesium</t>
  </si>
  <si>
    <t>Ba</t>
  </si>
  <si>
    <t>Barium</t>
  </si>
  <si>
    <t>La</t>
  </si>
  <si>
    <t>Lanthanum</t>
  </si>
  <si>
    <t>Ce</t>
  </si>
  <si>
    <t>Cerium</t>
  </si>
  <si>
    <t>Pr</t>
  </si>
  <si>
    <t>Praseodymium</t>
  </si>
  <si>
    <t>Nd</t>
  </si>
  <si>
    <t>Neodymium</t>
  </si>
  <si>
    <t>Pm</t>
  </si>
  <si>
    <t>Promethium</t>
  </si>
  <si>
    <t>Sm</t>
  </si>
  <si>
    <t>Samarium</t>
  </si>
  <si>
    <t>Eu</t>
  </si>
  <si>
    <t>Europium</t>
  </si>
  <si>
    <t>Gd</t>
  </si>
  <si>
    <t>Gadolinium</t>
  </si>
  <si>
    <t>Tb</t>
  </si>
  <si>
    <t>Terbium</t>
  </si>
  <si>
    <t>Dy</t>
  </si>
  <si>
    <t>Dysprosium</t>
  </si>
  <si>
    <t>Ho</t>
  </si>
  <si>
    <t>Holmium</t>
  </si>
  <si>
    <t>Er</t>
  </si>
  <si>
    <t>Erbium</t>
  </si>
  <si>
    <t>Tm</t>
  </si>
  <si>
    <t>Thulium</t>
  </si>
  <si>
    <t>Yb</t>
  </si>
  <si>
    <t>Ytterbium</t>
  </si>
  <si>
    <t>Lu</t>
  </si>
  <si>
    <t>Lutetium</t>
  </si>
  <si>
    <t>Hf</t>
  </si>
  <si>
    <t>Hafnium</t>
  </si>
  <si>
    <t>Ta</t>
  </si>
  <si>
    <t>Tantalum</t>
  </si>
  <si>
    <t>W</t>
  </si>
  <si>
    <t>Tungsten</t>
  </si>
  <si>
    <t>Re</t>
  </si>
  <si>
    <t>Rhenium</t>
  </si>
  <si>
    <t>Os</t>
  </si>
  <si>
    <t>Osmium</t>
  </si>
  <si>
    <t>Ir</t>
  </si>
  <si>
    <t>Iridium</t>
  </si>
  <si>
    <t>Pt</t>
  </si>
  <si>
    <t>Platinum</t>
  </si>
  <si>
    <t>Au</t>
  </si>
  <si>
    <t>Gold</t>
  </si>
  <si>
    <t>Hg</t>
  </si>
  <si>
    <t>Mercury</t>
  </si>
  <si>
    <t>Tl</t>
  </si>
  <si>
    <t>Thallium</t>
  </si>
  <si>
    <t>Pb</t>
  </si>
  <si>
    <t>Lead</t>
  </si>
  <si>
    <t>Bi</t>
  </si>
  <si>
    <t>Bismuth</t>
  </si>
  <si>
    <t>Po</t>
  </si>
  <si>
    <t>Polonium</t>
  </si>
  <si>
    <t>At</t>
  </si>
  <si>
    <t>Astatine</t>
  </si>
  <si>
    <t>Rn</t>
  </si>
  <si>
    <t>Radon</t>
  </si>
  <si>
    <t>Fr</t>
  </si>
  <si>
    <t>Francium</t>
  </si>
  <si>
    <t>Ra</t>
  </si>
  <si>
    <t>Radium</t>
  </si>
  <si>
    <t>Ac</t>
  </si>
  <si>
    <t>Actinium</t>
  </si>
  <si>
    <t>Th</t>
  </si>
  <si>
    <t>Thorium</t>
  </si>
  <si>
    <t>Pa</t>
  </si>
  <si>
    <t>Protactinium</t>
  </si>
  <si>
    <t>U</t>
  </si>
  <si>
    <t>Uranium</t>
  </si>
  <si>
    <t>Np</t>
  </si>
  <si>
    <t>Neptunium</t>
  </si>
  <si>
    <t>Pu</t>
  </si>
  <si>
    <t>Plutonium</t>
  </si>
  <si>
    <t>Am</t>
  </si>
  <si>
    <t>Americium</t>
  </si>
  <si>
    <t>Cm</t>
  </si>
  <si>
    <t>Curium</t>
  </si>
  <si>
    <t>Bk</t>
  </si>
  <si>
    <t>Berkelium</t>
  </si>
  <si>
    <t>Cf</t>
  </si>
  <si>
    <t>Californium</t>
  </si>
  <si>
    <t>Es</t>
  </si>
  <si>
    <t>Einsteinium</t>
  </si>
  <si>
    <t>Fm</t>
  </si>
  <si>
    <t>Fermium</t>
  </si>
  <si>
    <t>Md</t>
  </si>
  <si>
    <t>Mendelevium</t>
  </si>
  <si>
    <t>No</t>
  </si>
  <si>
    <t>Nobelium</t>
  </si>
  <si>
    <t>Lr</t>
  </si>
  <si>
    <t>Lawrencium</t>
  </si>
  <si>
    <t>Rf</t>
  </si>
  <si>
    <t>Rutherfordium</t>
  </si>
  <si>
    <t>Db</t>
  </si>
  <si>
    <t>Dubnium</t>
  </si>
  <si>
    <t>Sg</t>
  </si>
  <si>
    <t>Seaborgium</t>
  </si>
  <si>
    <t>Bh</t>
  </si>
  <si>
    <t>Bohrium</t>
  </si>
  <si>
    <t>Hs</t>
  </si>
  <si>
    <t>Hassium</t>
  </si>
  <si>
    <t>Mt</t>
  </si>
  <si>
    <t>Meitnerium</t>
  </si>
  <si>
    <t>Ds</t>
  </si>
  <si>
    <t>Darmstadtium</t>
  </si>
  <si>
    <t>Rg</t>
  </si>
  <si>
    <t>Roentgenium</t>
  </si>
  <si>
    <t>Uub</t>
  </si>
  <si>
    <t>Ununbiium</t>
  </si>
  <si>
    <t>—</t>
  </si>
  <si>
    <t>——</t>
  </si>
  <si>
    <t>Uuq</t>
  </si>
  <si>
    <t>Ununquadium</t>
  </si>
  <si>
    <t>Symbol</t>
  </si>
  <si>
    <t>Name</t>
  </si>
  <si>
    <t>Atomic 
number</t>
  </si>
  <si>
    <t>Website:</t>
  </si>
  <si>
    <t>Webpage:</t>
  </si>
  <si>
    <t>Get Digital Help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</si>
</sst>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3">
    <xf numFmtId="0" fontId="0" fillId="0" borderId="0"/>
    <xf numFmtId="0" fontId="1" fillId="0" borderId="1">
      <alignment horizontal="left" indent="1"/>
    </xf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1" xfId="1">
      <alignment horizontal="left" indent="1"/>
    </xf>
    <xf numFmtId="0" fontId="2" fillId="2" borderId="1" xfId="1" applyFont="1" applyFill="1">
      <alignment horizontal="left" indent="1"/>
    </xf>
    <xf numFmtId="0" fontId="0" fillId="0" borderId="1" xfId="1" applyFont="1">
      <alignment horizontal="left" indent="1"/>
    </xf>
    <xf numFmtId="0" fontId="0" fillId="0" borderId="0" xfId="0" quotePrefix="1"/>
    <xf numFmtId="0" fontId="0" fillId="0" borderId="0" xfId="0" quotePrefix="1" applyAlignment="1">
      <alignment horizontal="left" indent="1"/>
    </xf>
    <xf numFmtId="0" fontId="0" fillId="0" borderId="0" xfId="0" applyAlignment="1">
      <alignment horizontal="left" indent="1"/>
    </xf>
    <xf numFmtId="0" fontId="1" fillId="0" borderId="1" xfId="1" quotePrefix="1">
      <alignment horizontal="left" indent="1"/>
    </xf>
    <xf numFmtId="0" fontId="2" fillId="3" borderId="1" xfId="1" applyFont="1" applyFill="1">
      <alignment horizontal="left" indent="1"/>
    </xf>
    <xf numFmtId="0" fontId="3" fillId="0" borderId="0" xfId="0" applyFont="1"/>
    <xf numFmtId="14" fontId="0" fillId="0" borderId="1" xfId="1" applyNumberFormat="1" applyFont="1">
      <alignment horizontal="left" indent="1"/>
    </xf>
    <xf numFmtId="0" fontId="1" fillId="3" borderId="1" xfId="1" applyFill="1">
      <alignment horizontal="left" indent="1"/>
    </xf>
    <xf numFmtId="0" fontId="2" fillId="2" borderId="1" xfId="1" applyFont="1" applyFill="1" applyAlignment="1">
      <alignment horizontal="left" wrapText="1" indent="1"/>
    </xf>
    <xf numFmtId="0" fontId="1" fillId="3" borderId="1" xfId="1" applyFill="1" applyAlignment="1">
      <alignment horizontal="left" wrapText="1" indent="1"/>
    </xf>
    <xf numFmtId="0" fontId="5" fillId="0" borderId="0" xfId="2"/>
  </cellXfs>
  <cellStyles count="3">
    <cellStyle name="Default" xfId="1" xr:uid="{40E9939C-A70C-4E2D-9D5C-587F96BBD492}"/>
    <cellStyle name="Hyperlink" xfId="2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D8711E78-BAAC-4CCE-A88A-2E37F0C6DBDC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get-digital-help.com/how-to-use-the-ifs-function/" TargetMode="External"/><Relationship Id="rId1" Type="http://schemas.openxmlformats.org/officeDocument/2006/relationships/hyperlink" Target="https://www.get-digital-help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4DB8E-DACB-49A6-A582-74FB1E8FBD6A}">
  <sheetPr codeName="Sheet1"/>
  <dimension ref="B2:G10"/>
  <sheetViews>
    <sheetView showGridLines="0" tabSelected="1" zoomScale="140" zoomScaleNormal="140" workbookViewId="0">
      <selection activeCell="C3" sqref="C3"/>
    </sheetView>
  </sheetViews>
  <sheetFormatPr defaultRowHeight="15" x14ac:dyDescent="0.25"/>
  <cols>
    <col min="1" max="1" width="4.140625" customWidth="1"/>
    <col min="2" max="2" width="12.85546875" customWidth="1"/>
    <col min="3" max="3" width="21.85546875" bestFit="1" customWidth="1"/>
    <col min="4" max="4" width="9.140625" customWidth="1"/>
    <col min="6" max="6" width="10" bestFit="1" customWidth="1"/>
    <col min="7" max="7" width="15" bestFit="1" customWidth="1"/>
  </cols>
  <sheetData>
    <row r="2" spans="2:7" x14ac:dyDescent="0.25">
      <c r="B2" s="2" t="s">
        <v>5</v>
      </c>
      <c r="C2" s="2" t="s">
        <v>1</v>
      </c>
      <c r="F2" t="s">
        <v>242</v>
      </c>
      <c r="G2" s="14" t="s">
        <v>244</v>
      </c>
    </row>
    <row r="3" spans="2:7" x14ac:dyDescent="0.25">
      <c r="B3" s="3">
        <v>45</v>
      </c>
      <c r="C3" s="1" t="str" cm="1">
        <f t="array" ref="C3">_xlfn.IFS(B3&gt;50,"Larger than 50",B3&lt;=50,"Smaller or equal to 50")</f>
        <v>Smaller or equal to 50</v>
      </c>
      <c r="E3" s="5"/>
      <c r="F3" t="s">
        <v>243</v>
      </c>
      <c r="G3" s="14" t="s">
        <v>1</v>
      </c>
    </row>
    <row r="4" spans="2:7" x14ac:dyDescent="0.25">
      <c r="B4" s="3">
        <v>73</v>
      </c>
      <c r="C4" s="1" t="str" cm="1">
        <f t="array" ref="C4">_xlfn.IFS(B4&gt;50,"Larger than 50",B4&lt;=50,"Smaller or equal to 50")</f>
        <v>Larger than 50</v>
      </c>
      <c r="E4" s="5"/>
    </row>
    <row r="5" spans="2:7" x14ac:dyDescent="0.25">
      <c r="B5" s="3">
        <v>92</v>
      </c>
      <c r="C5" s="1" t="str" cm="1">
        <f t="array" ref="C5">_xlfn.IFS(B5&gt;50,"Larger than 50",B5&lt;=50,"Smaller or equal to 50")</f>
        <v>Larger than 50</v>
      </c>
      <c r="E5" s="5"/>
    </row>
    <row r="6" spans="2:7" x14ac:dyDescent="0.25">
      <c r="B6" s="3">
        <v>23</v>
      </c>
      <c r="C6" s="1" t="str" cm="1">
        <f t="array" ref="C6">_xlfn.IFS(B6&gt;50,"Larger than 50",B6&lt;=50,"Smaller or equal to 50")</f>
        <v>Smaller or equal to 50</v>
      </c>
      <c r="E6" s="5"/>
    </row>
    <row r="7" spans="2:7" x14ac:dyDescent="0.25">
      <c r="B7" s="3">
        <v>11</v>
      </c>
      <c r="C7" s="1" t="str" cm="1">
        <f t="array" ref="C7">_xlfn.IFS(B7&gt;50,"Larger than 50",B7&lt;=50,"Smaller or equal to 50")</f>
        <v>Smaller or equal to 50</v>
      </c>
      <c r="E7" s="5"/>
    </row>
    <row r="8" spans="2:7" x14ac:dyDescent="0.25">
      <c r="B8" s="3">
        <v>55</v>
      </c>
      <c r="C8" s="1" t="str" cm="1">
        <f t="array" ref="C8">_xlfn.IFS(B8&gt;50,"Larger than 50",B8&lt;=50,"Smaller or equal to 50")</f>
        <v>Larger than 50</v>
      </c>
      <c r="E8" s="6"/>
    </row>
    <row r="10" spans="2:7" x14ac:dyDescent="0.25">
      <c r="B10" s="9" t="s">
        <v>12</v>
      </c>
    </row>
  </sheetData>
  <hyperlinks>
    <hyperlink ref="G2" r:id="rId1" xr:uid="{6CBD7E6E-3AE7-467E-BCBF-682FD1B7EAB7}"/>
    <hyperlink ref="G3" r:id="rId2" xr:uid="{AF5EE3D3-2EDE-4572-8DCD-E185B1A3A6D7}"/>
  </hyperlinks>
  <printOptions headings="1"/>
  <pageMargins left="0.7" right="0.7" top="0.75" bottom="0.75" header="0.3" footer="0.3"/>
  <pageSetup paperSize="9" orientation="portrait" cellComments="atEnd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BB12F-0DC4-41D1-AB46-507AB98DFCE1}">
  <dimension ref="B2:C12"/>
  <sheetViews>
    <sheetView showGridLines="0" zoomScale="160" zoomScaleNormal="160" workbookViewId="0">
      <selection activeCell="J9" sqref="J9"/>
    </sheetView>
  </sheetViews>
  <sheetFormatPr defaultRowHeight="15" x14ac:dyDescent="0.25"/>
  <cols>
    <col min="1" max="1" width="2.85546875" customWidth="1"/>
    <col min="2" max="2" width="7.42578125" bestFit="1" customWidth="1"/>
    <col min="3" max="3" width="13.5703125" bestFit="1" customWidth="1"/>
    <col min="4" max="4" width="2.85546875" customWidth="1"/>
    <col min="5" max="5" width="7.42578125" bestFit="1" customWidth="1"/>
    <col min="6" max="6" width="7.7109375" bestFit="1" customWidth="1"/>
  </cols>
  <sheetData>
    <row r="2" spans="2:3" x14ac:dyDescent="0.25">
      <c r="B2" s="2" t="s">
        <v>5</v>
      </c>
      <c r="C2" s="2" t="s">
        <v>1</v>
      </c>
    </row>
    <row r="3" spans="2:3" x14ac:dyDescent="0.25">
      <c r="B3" s="3">
        <v>63</v>
      </c>
      <c r="C3" s="1" t="str" cm="1">
        <f t="array" ref="C3">_xlfn.IFS(B3&gt;95, "A+", B3&gt;89, "A", B3&gt;84, "B+", B3&gt;79, "B", B3&gt;74, "C+", B3&gt;69, "C", B3&gt;64, "D+", B3&gt;59, "D", B3&gt;=0, "F")</f>
        <v>D</v>
      </c>
    </row>
    <row r="4" spans="2:3" x14ac:dyDescent="0.25">
      <c r="B4" s="3">
        <v>73</v>
      </c>
      <c r="C4" s="1" t="str" cm="1">
        <f t="array" ref="C4">_xlfn.IFS(B4&gt;95, "A+", B4&gt;89, "A", B4&gt;84, "B+", B4&gt;79, "B", B4&gt;74, "C+", B4&gt;69, "C", B4&gt;64, "D+", B4&gt;59, "D", B4&gt;=0, "F")</f>
        <v>C</v>
      </c>
    </row>
    <row r="5" spans="2:3" x14ac:dyDescent="0.25">
      <c r="B5" s="3">
        <v>92</v>
      </c>
      <c r="C5" s="1" t="str" cm="1">
        <f t="array" ref="C5">_xlfn.IFS(B5&gt;95, "A+", B5&gt;89, "A", B5&gt;84, "B+", B5&gt;79, "B", B5&gt;74, "C+", B5&gt;69, "C", B5&gt;64, "D+", B5&gt;59, "D", B5&gt;=0, "F")</f>
        <v>A</v>
      </c>
    </row>
    <row r="6" spans="2:3" x14ac:dyDescent="0.25">
      <c r="B6" s="3">
        <v>99</v>
      </c>
      <c r="C6" s="1" t="str" cm="1">
        <f t="array" ref="C6">_xlfn.IFS(B6&gt;95, "A+", B6&gt;89, "A", B6&gt;84, "B+", B6&gt;79, "B", B6&gt;74, "C+", B6&gt;69, "C", B6&gt;64, "D+", B6&gt;59, "D", B6&gt;=0, "F")</f>
        <v>A+</v>
      </c>
    </row>
    <row r="7" spans="2:3" x14ac:dyDescent="0.25">
      <c r="B7" s="3">
        <v>85</v>
      </c>
      <c r="C7" s="1" t="str" cm="1">
        <f t="array" ref="C7">_xlfn.IFS(B7&gt;95, "A+", B7&gt;89, "A", B7&gt;84, "B+", B7&gt;79, "B", B7&gt;74, "C+", B7&gt;69, "C", B7&gt;64, "D+", B7&gt;59, "D", B7&gt;=0, "F")</f>
        <v>B+</v>
      </c>
    </row>
    <row r="8" spans="2:3" x14ac:dyDescent="0.25">
      <c r="B8" s="3">
        <v>55</v>
      </c>
      <c r="C8" s="1" t="str" cm="1">
        <f t="array" ref="C8">_xlfn.IFS(B8&gt;95, "A+", B8&gt;89, "A", B8&gt;84, "B+", B8&gt;79, "B", B8&gt;74, "C+", B8&gt;69, "C", B8&gt;64, "D+", B8&gt;59, "D", B8&gt;=0, "F")</f>
        <v>F</v>
      </c>
    </row>
    <row r="12" spans="2:3" x14ac:dyDescent="0.25">
      <c r="B12" s="4"/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AD9A79-6250-4D4F-97EA-FB2521D00850}">
  <sheetPr codeName="Sheet3"/>
  <dimension ref="B2:F12"/>
  <sheetViews>
    <sheetView showGridLines="0" zoomScale="160" zoomScaleNormal="160" workbookViewId="0">
      <selection activeCell="H15" sqref="H15"/>
    </sheetView>
  </sheetViews>
  <sheetFormatPr defaultRowHeight="15" x14ac:dyDescent="0.25"/>
  <cols>
    <col min="1" max="1" width="2.85546875" customWidth="1"/>
    <col min="2" max="2" width="7.42578125" bestFit="1" customWidth="1"/>
    <col min="3" max="3" width="13.5703125" bestFit="1" customWidth="1"/>
    <col min="4" max="4" width="2.85546875" customWidth="1"/>
    <col min="5" max="5" width="7.42578125" bestFit="1" customWidth="1"/>
    <col min="6" max="6" width="7.7109375" bestFit="1" customWidth="1"/>
  </cols>
  <sheetData>
    <row r="2" spans="2:6" x14ac:dyDescent="0.25">
      <c r="B2" s="2" t="s">
        <v>5</v>
      </c>
      <c r="C2" s="2" t="s">
        <v>1</v>
      </c>
      <c r="E2" s="8" t="s">
        <v>5</v>
      </c>
      <c r="F2" s="8" t="s">
        <v>6</v>
      </c>
    </row>
    <row r="3" spans="2:6" x14ac:dyDescent="0.25">
      <c r="B3" s="3">
        <v>63</v>
      </c>
      <c r="C3" s="1" t="str">
        <f>INDEX($F$3:$F$11,MATCH(B3,$E$3:$E$11))</f>
        <v>D</v>
      </c>
      <c r="E3" s="7">
        <v>0</v>
      </c>
      <c r="F3" s="1" t="s">
        <v>7</v>
      </c>
    </row>
    <row r="4" spans="2:6" x14ac:dyDescent="0.25">
      <c r="B4" s="3">
        <v>73</v>
      </c>
      <c r="C4" s="1" t="str">
        <f t="shared" ref="C4:C8" si="0">INDEX($F$3:$F$11,MATCH(B4,$E$3:$E$11))</f>
        <v>C</v>
      </c>
      <c r="E4" s="7">
        <v>60</v>
      </c>
      <c r="F4" s="1" t="s">
        <v>4</v>
      </c>
    </row>
    <row r="5" spans="2:6" x14ac:dyDescent="0.25">
      <c r="B5" s="3">
        <v>92</v>
      </c>
      <c r="C5" s="1" t="str">
        <f t="shared" si="0"/>
        <v>A</v>
      </c>
      <c r="E5" s="7">
        <v>65</v>
      </c>
      <c r="F5" s="1" t="s">
        <v>8</v>
      </c>
    </row>
    <row r="6" spans="2:6" x14ac:dyDescent="0.25">
      <c r="B6" s="3">
        <v>99</v>
      </c>
      <c r="C6" s="1" t="str">
        <f t="shared" si="0"/>
        <v>A+</v>
      </c>
      <c r="E6" s="7">
        <v>70</v>
      </c>
      <c r="F6" s="1" t="s">
        <v>3</v>
      </c>
    </row>
    <row r="7" spans="2:6" x14ac:dyDescent="0.25">
      <c r="B7" s="3">
        <v>85</v>
      </c>
      <c r="C7" s="1" t="str">
        <f t="shared" si="0"/>
        <v>B+</v>
      </c>
      <c r="E7" s="7">
        <v>75</v>
      </c>
      <c r="F7" s="1" t="s">
        <v>9</v>
      </c>
    </row>
    <row r="8" spans="2:6" x14ac:dyDescent="0.25">
      <c r="B8" s="3">
        <v>55</v>
      </c>
      <c r="C8" s="1" t="str">
        <f t="shared" si="0"/>
        <v>F</v>
      </c>
      <c r="E8" s="1">
        <v>80</v>
      </c>
      <c r="F8" s="1" t="s">
        <v>2</v>
      </c>
    </row>
    <row r="9" spans="2:6" x14ac:dyDescent="0.25">
      <c r="E9" s="1">
        <v>85</v>
      </c>
      <c r="F9" s="1" t="s">
        <v>10</v>
      </c>
    </row>
    <row r="10" spans="2:6" x14ac:dyDescent="0.25">
      <c r="E10" s="1">
        <v>90</v>
      </c>
      <c r="F10" s="1" t="s">
        <v>0</v>
      </c>
    </row>
    <row r="11" spans="2:6" x14ac:dyDescent="0.25">
      <c r="E11" s="1">
        <v>96</v>
      </c>
      <c r="F11" s="1" t="s">
        <v>11</v>
      </c>
    </row>
    <row r="12" spans="2:6" x14ac:dyDescent="0.25">
      <c r="B12" s="4"/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AC6BB-8F43-4287-A32D-48805B66C358}">
  <dimension ref="B2:C12"/>
  <sheetViews>
    <sheetView showGridLines="0" zoomScale="160" zoomScaleNormal="160" workbookViewId="0">
      <selection activeCell="C3" sqref="C3"/>
    </sheetView>
  </sheetViews>
  <sheetFormatPr defaultRowHeight="15" x14ac:dyDescent="0.25"/>
  <cols>
    <col min="1" max="1" width="2.85546875" customWidth="1"/>
    <col min="2" max="2" width="16.28515625" customWidth="1"/>
    <col min="3" max="3" width="13.5703125" bestFit="1" customWidth="1"/>
    <col min="4" max="4" width="2.85546875" customWidth="1"/>
    <col min="5" max="5" width="7.42578125" bestFit="1" customWidth="1"/>
    <col min="6" max="6" width="7.7109375" bestFit="1" customWidth="1"/>
  </cols>
  <sheetData>
    <row r="2" spans="2:3" x14ac:dyDescent="0.25">
      <c r="B2" s="2" t="s">
        <v>13</v>
      </c>
      <c r="C2" s="2" t="s">
        <v>1</v>
      </c>
    </row>
    <row r="3" spans="2:3" x14ac:dyDescent="0.25">
      <c r="B3" s="10">
        <v>44805</v>
      </c>
      <c r="C3" s="1" t="str" cm="1">
        <f t="array" ref="C3">_xlfn.IFS(MONTH(B3)=1,"January",MONTH(B3)=2, "February",MONTH(B3)=3,"March",MONTH(B3)=4, "April", MONTH(B3)=5,"May",MONTH(B3)=6, "June", MONTH(B3)=7, "July", MONTH(B3)=8,"August",MONTH(B3)=9, "September",MONTH(B3)=10,"October",MONTH(B3)=11,"November", MONTH(B3)=12, "December")</f>
        <v>September</v>
      </c>
    </row>
    <row r="4" spans="2:3" x14ac:dyDescent="0.25">
      <c r="B4" s="10">
        <v>44737</v>
      </c>
      <c r="C4" s="1" t="str" cm="1">
        <f t="array" ref="C4">_xlfn.IFS(MONTH(B4)=1,"January",MONTH(B4)=2, "February",MONTH(B4)=3,"March",MONTH(B4)=4, "April", MONTH(B4)=5,"May",MONTH(B4)=6, "June", MONTH(B4)=7, "July", MONTH(B4)=8,"August",MONTH(B4)=9, "September",MONTH(B4)=10,"October",MONTH(B4)=11,"November", MONTH(B4)=12, "December")</f>
        <v>June</v>
      </c>
    </row>
    <row r="5" spans="2:3" x14ac:dyDescent="0.25">
      <c r="B5" s="10">
        <v>44694</v>
      </c>
      <c r="C5" s="1" t="str" cm="1">
        <f t="array" ref="C5">_xlfn.IFS(MONTH(B5)=1,"January",MONTH(B5)=2, "February",MONTH(B5)=3,"March",MONTH(B5)=4, "April", MONTH(B5)=5,"May",MONTH(B5)=6, "June", MONTH(B5)=7, "July", MONTH(B5)=8,"August",MONTH(B5)=9, "September",MONTH(B5)=10,"October",MONTH(B5)=11,"November", MONTH(B5)=12, "December")</f>
        <v>May</v>
      </c>
    </row>
    <row r="6" spans="2:3" x14ac:dyDescent="0.25">
      <c r="B6" s="10">
        <v>44790</v>
      </c>
      <c r="C6" s="1" t="str" cm="1">
        <f t="array" ref="C6">_xlfn.IFS(MONTH(B6)=1,"January",MONTH(B6)=2, "February",MONTH(B6)=3,"March",MONTH(B6)=4, "April", MONTH(B6)=5,"May",MONTH(B6)=6, "June", MONTH(B6)=7, "July", MONTH(B6)=8,"August",MONTH(B6)=9, "September",MONTH(B6)=10,"October",MONTH(B6)=11,"November", MONTH(B6)=12, "December")</f>
        <v>August</v>
      </c>
    </row>
    <row r="7" spans="2:3" x14ac:dyDescent="0.25">
      <c r="B7" s="10">
        <v>44679</v>
      </c>
      <c r="C7" s="1" t="str" cm="1">
        <f t="array" ref="C7">_xlfn.IFS(MONTH(B7)=1,"January",MONTH(B7)=2, "February",MONTH(B7)=3,"March",MONTH(B7)=4, "April", MONTH(B7)=5,"May",MONTH(B7)=6, "June", MONTH(B7)=7, "July", MONTH(B7)=8,"August",MONTH(B7)=9, "September",MONTH(B7)=10,"October",MONTH(B7)=11,"November", MONTH(B7)=12, "December")</f>
        <v>April</v>
      </c>
    </row>
    <row r="8" spans="2:3" x14ac:dyDescent="0.25">
      <c r="B8" s="10">
        <v>44778</v>
      </c>
      <c r="C8" s="1" t="str" cm="1">
        <f t="array" ref="C8">_xlfn.IFS(MONTH(B8)=1,"January",MONTH(B8)=2, "February",MONTH(B8)=3,"March",MONTH(B8)=4, "April", MONTH(B8)=5,"May",MONTH(B8)=6, "June", MONTH(B8)=7, "July", MONTH(B8)=8,"August",MONTH(B8)=9, "September",MONTH(B8)=10,"October",MONTH(B8)=11,"November", MONTH(B8)=12, "December")</f>
        <v>August</v>
      </c>
    </row>
    <row r="12" spans="2:3" x14ac:dyDescent="0.25">
      <c r="B12" s="4"/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336C5-FBBB-4228-A44C-201B1024184E}">
  <dimension ref="B2:G116"/>
  <sheetViews>
    <sheetView showGridLines="0" zoomScale="120" zoomScaleNormal="120" workbookViewId="0">
      <selection activeCell="G59" sqref="G59"/>
    </sheetView>
  </sheetViews>
  <sheetFormatPr defaultRowHeight="15" x14ac:dyDescent="0.25"/>
  <cols>
    <col min="1" max="1" width="2.85546875" customWidth="1"/>
    <col min="2" max="2" width="9.28515625" bestFit="1" customWidth="1"/>
    <col min="3" max="3" width="13.5703125" bestFit="1" customWidth="1"/>
    <col min="4" max="4" width="2.85546875" customWidth="1"/>
    <col min="5" max="5" width="9.28515625" bestFit="1" customWidth="1"/>
    <col min="6" max="6" width="8.85546875" bestFit="1" customWidth="1"/>
    <col min="7" max="7" width="15.7109375" bestFit="1" customWidth="1"/>
  </cols>
  <sheetData>
    <row r="2" spans="2:7" ht="30" x14ac:dyDescent="0.25">
      <c r="B2" s="12" t="s">
        <v>241</v>
      </c>
      <c r="C2" s="2" t="s">
        <v>240</v>
      </c>
      <c r="E2" s="13" t="s">
        <v>241</v>
      </c>
      <c r="F2" s="11" t="s">
        <v>239</v>
      </c>
      <c r="G2" s="11" t="s">
        <v>240</v>
      </c>
    </row>
    <row r="3" spans="2:7" x14ac:dyDescent="0.25">
      <c r="B3" s="1">
        <v>57</v>
      </c>
      <c r="C3" s="1" t="str" cm="1">
        <f t="array" ref="C3">INDEX($G$3:$G$116, B3)</f>
        <v>Lanthanum</v>
      </c>
      <c r="E3" s="1">
        <v>1</v>
      </c>
      <c r="F3" s="1" t="s">
        <v>14</v>
      </c>
      <c r="G3" s="1" t="s">
        <v>15</v>
      </c>
    </row>
    <row r="4" spans="2:7" x14ac:dyDescent="0.25">
      <c r="B4" s="1">
        <v>22</v>
      </c>
      <c r="C4" s="1" t="str" cm="1">
        <f t="array" ref="C4">INDEX($G$3:$G$116, B4)</f>
        <v>Titanium</v>
      </c>
      <c r="E4" s="1">
        <v>2</v>
      </c>
      <c r="F4" s="1" t="s">
        <v>16</v>
      </c>
      <c r="G4" s="1" t="s">
        <v>17</v>
      </c>
    </row>
    <row r="5" spans="2:7" x14ac:dyDescent="0.25">
      <c r="B5" s="1">
        <v>98</v>
      </c>
      <c r="C5" s="1" t="str" cm="1">
        <f t="array" ref="C5">INDEX($G$3:$G$116, B5)</f>
        <v>Californium</v>
      </c>
      <c r="E5" s="1">
        <v>3</v>
      </c>
      <c r="F5" s="1" t="s">
        <v>18</v>
      </c>
      <c r="G5" s="1" t="s">
        <v>19</v>
      </c>
    </row>
    <row r="6" spans="2:7" x14ac:dyDescent="0.25">
      <c r="B6" s="1">
        <v>111</v>
      </c>
      <c r="C6" s="1" t="str" cm="1">
        <f t="array" ref="C6">INDEX($G$3:$G$116, B6)</f>
        <v>Roentgenium</v>
      </c>
      <c r="E6" s="1">
        <v>4</v>
      </c>
      <c r="F6" s="1" t="s">
        <v>20</v>
      </c>
      <c r="G6" s="1" t="s">
        <v>21</v>
      </c>
    </row>
    <row r="7" spans="2:7" x14ac:dyDescent="0.25">
      <c r="B7" s="1">
        <v>76</v>
      </c>
      <c r="C7" s="1" t="str" cm="1">
        <f t="array" ref="C7">INDEX($G$3:$G$116, B7)</f>
        <v>Osmium</v>
      </c>
      <c r="E7" s="1">
        <v>5</v>
      </c>
      <c r="F7" s="1" t="s">
        <v>2</v>
      </c>
      <c r="G7" s="1" t="s">
        <v>22</v>
      </c>
    </row>
    <row r="8" spans="2:7" x14ac:dyDescent="0.25">
      <c r="B8" s="1">
        <v>31</v>
      </c>
      <c r="C8" s="1" t="str" cm="1">
        <f t="array" ref="C8">INDEX($G$3:$G$116, B8)</f>
        <v>Gallium</v>
      </c>
      <c r="E8" s="1">
        <v>6</v>
      </c>
      <c r="F8" s="1" t="s">
        <v>3</v>
      </c>
      <c r="G8" s="1" t="s">
        <v>23</v>
      </c>
    </row>
    <row r="9" spans="2:7" x14ac:dyDescent="0.25">
      <c r="B9" s="1">
        <v>8</v>
      </c>
      <c r="C9" s="1" t="str" cm="1">
        <f t="array" ref="C9">INDEX($G$3:$G$116, B9)</f>
        <v>Oxygen</v>
      </c>
      <c r="E9" s="1">
        <v>7</v>
      </c>
      <c r="F9" s="1" t="s">
        <v>24</v>
      </c>
      <c r="G9" s="1" t="s">
        <v>25</v>
      </c>
    </row>
    <row r="10" spans="2:7" x14ac:dyDescent="0.25">
      <c r="E10" s="1">
        <v>8</v>
      </c>
      <c r="F10" s="1" t="s">
        <v>26</v>
      </c>
      <c r="G10" s="1" t="s">
        <v>27</v>
      </c>
    </row>
    <row r="11" spans="2:7" x14ac:dyDescent="0.25">
      <c r="E11" s="1">
        <v>9</v>
      </c>
      <c r="F11" s="1" t="s">
        <v>7</v>
      </c>
      <c r="G11" s="1" t="s">
        <v>28</v>
      </c>
    </row>
    <row r="12" spans="2:7" x14ac:dyDescent="0.25">
      <c r="B12" s="4"/>
      <c r="E12" s="1">
        <v>10</v>
      </c>
      <c r="F12" s="1" t="s">
        <v>29</v>
      </c>
      <c r="G12" s="1" t="s">
        <v>30</v>
      </c>
    </row>
    <row r="13" spans="2:7" x14ac:dyDescent="0.25">
      <c r="E13" s="1">
        <v>11</v>
      </c>
      <c r="F13" s="1" t="s">
        <v>31</v>
      </c>
      <c r="G13" s="1" t="s">
        <v>32</v>
      </c>
    </row>
    <row r="14" spans="2:7" x14ac:dyDescent="0.25">
      <c r="E14" s="1">
        <v>12</v>
      </c>
      <c r="F14" s="1" t="s">
        <v>33</v>
      </c>
      <c r="G14" s="1" t="s">
        <v>34</v>
      </c>
    </row>
    <row r="15" spans="2:7" x14ac:dyDescent="0.25">
      <c r="E15" s="1">
        <v>13</v>
      </c>
      <c r="F15" s="1" t="s">
        <v>35</v>
      </c>
      <c r="G15" s="1" t="s">
        <v>36</v>
      </c>
    </row>
    <row r="16" spans="2:7" x14ac:dyDescent="0.25">
      <c r="E16" s="1">
        <v>14</v>
      </c>
      <c r="F16" s="1" t="s">
        <v>37</v>
      </c>
      <c r="G16" s="1" t="s">
        <v>38</v>
      </c>
    </row>
    <row r="17" spans="5:7" x14ac:dyDescent="0.25">
      <c r="E17" s="1">
        <v>15</v>
      </c>
      <c r="F17" s="1" t="s">
        <v>39</v>
      </c>
      <c r="G17" s="1" t="s">
        <v>40</v>
      </c>
    </row>
    <row r="18" spans="5:7" x14ac:dyDescent="0.25">
      <c r="E18" s="1">
        <v>16</v>
      </c>
      <c r="F18" s="1" t="s">
        <v>41</v>
      </c>
      <c r="G18" s="1" t="s">
        <v>42</v>
      </c>
    </row>
    <row r="19" spans="5:7" x14ac:dyDescent="0.25">
      <c r="E19" s="1">
        <v>17</v>
      </c>
      <c r="F19" s="1" t="s">
        <v>43</v>
      </c>
      <c r="G19" s="1" t="s">
        <v>44</v>
      </c>
    </row>
    <row r="20" spans="5:7" x14ac:dyDescent="0.25">
      <c r="E20" s="1">
        <v>18</v>
      </c>
      <c r="F20" s="1" t="s">
        <v>45</v>
      </c>
      <c r="G20" s="1" t="s">
        <v>46</v>
      </c>
    </row>
    <row r="21" spans="5:7" x14ac:dyDescent="0.25">
      <c r="E21" s="1">
        <v>19</v>
      </c>
      <c r="F21" s="1" t="s">
        <v>47</v>
      </c>
      <c r="G21" s="1" t="s">
        <v>48</v>
      </c>
    </row>
    <row r="22" spans="5:7" x14ac:dyDescent="0.25">
      <c r="E22" s="1">
        <v>20</v>
      </c>
      <c r="F22" s="1" t="s">
        <v>49</v>
      </c>
      <c r="G22" s="1" t="s">
        <v>50</v>
      </c>
    </row>
    <row r="23" spans="5:7" x14ac:dyDescent="0.25">
      <c r="E23" s="1">
        <v>21</v>
      </c>
      <c r="F23" s="1" t="s">
        <v>51</v>
      </c>
      <c r="G23" s="1" t="s">
        <v>52</v>
      </c>
    </row>
    <row r="24" spans="5:7" x14ac:dyDescent="0.25">
      <c r="E24" s="1">
        <v>22</v>
      </c>
      <c r="F24" s="1" t="s">
        <v>53</v>
      </c>
      <c r="G24" s="1" t="s">
        <v>54</v>
      </c>
    </row>
    <row r="25" spans="5:7" x14ac:dyDescent="0.25">
      <c r="E25" s="1">
        <v>23</v>
      </c>
      <c r="F25" s="1" t="s">
        <v>55</v>
      </c>
      <c r="G25" s="1" t="s">
        <v>56</v>
      </c>
    </row>
    <row r="26" spans="5:7" x14ac:dyDescent="0.25">
      <c r="E26" s="1">
        <v>24</v>
      </c>
      <c r="F26" s="1" t="s">
        <v>57</v>
      </c>
      <c r="G26" s="1" t="s">
        <v>58</v>
      </c>
    </row>
    <row r="27" spans="5:7" x14ac:dyDescent="0.25">
      <c r="E27" s="1">
        <v>25</v>
      </c>
      <c r="F27" s="1" t="s">
        <v>59</v>
      </c>
      <c r="G27" s="1" t="s">
        <v>60</v>
      </c>
    </row>
    <row r="28" spans="5:7" x14ac:dyDescent="0.25">
      <c r="E28" s="1">
        <v>26</v>
      </c>
      <c r="F28" s="1" t="s">
        <v>61</v>
      </c>
      <c r="G28" s="1" t="s">
        <v>62</v>
      </c>
    </row>
    <row r="29" spans="5:7" x14ac:dyDescent="0.25">
      <c r="E29" s="1">
        <v>27</v>
      </c>
      <c r="F29" s="1" t="s">
        <v>63</v>
      </c>
      <c r="G29" s="1" t="s">
        <v>64</v>
      </c>
    </row>
    <row r="30" spans="5:7" x14ac:dyDescent="0.25">
      <c r="E30" s="1">
        <v>28</v>
      </c>
      <c r="F30" s="1" t="s">
        <v>65</v>
      </c>
      <c r="G30" s="1" t="s">
        <v>66</v>
      </c>
    </row>
    <row r="31" spans="5:7" x14ac:dyDescent="0.25">
      <c r="E31" s="1">
        <v>29</v>
      </c>
      <c r="F31" s="1" t="s">
        <v>67</v>
      </c>
      <c r="G31" s="1" t="s">
        <v>68</v>
      </c>
    </row>
    <row r="32" spans="5:7" x14ac:dyDescent="0.25">
      <c r="E32" s="1">
        <v>30</v>
      </c>
      <c r="F32" s="1" t="s">
        <v>69</v>
      </c>
      <c r="G32" s="1" t="s">
        <v>70</v>
      </c>
    </row>
    <row r="33" spans="5:7" x14ac:dyDescent="0.25">
      <c r="E33" s="1">
        <v>31</v>
      </c>
      <c r="F33" s="1" t="s">
        <v>71</v>
      </c>
      <c r="G33" s="1" t="s">
        <v>72</v>
      </c>
    </row>
    <row r="34" spans="5:7" x14ac:dyDescent="0.25">
      <c r="E34" s="1">
        <v>32</v>
      </c>
      <c r="F34" s="1" t="s">
        <v>73</v>
      </c>
      <c r="G34" s="1" t="s">
        <v>74</v>
      </c>
    </row>
    <row r="35" spans="5:7" x14ac:dyDescent="0.25">
      <c r="E35" s="1">
        <v>33</v>
      </c>
      <c r="F35" s="1" t="s">
        <v>75</v>
      </c>
      <c r="G35" s="1" t="s">
        <v>76</v>
      </c>
    </row>
    <row r="36" spans="5:7" x14ac:dyDescent="0.25">
      <c r="E36" s="1">
        <v>34</v>
      </c>
      <c r="F36" s="1" t="s">
        <v>77</v>
      </c>
      <c r="G36" s="1" t="s">
        <v>78</v>
      </c>
    </row>
    <row r="37" spans="5:7" x14ac:dyDescent="0.25">
      <c r="E37" s="1">
        <v>35</v>
      </c>
      <c r="F37" s="1" t="s">
        <v>79</v>
      </c>
      <c r="G37" s="1" t="s">
        <v>80</v>
      </c>
    </row>
    <row r="38" spans="5:7" x14ac:dyDescent="0.25">
      <c r="E38" s="1">
        <v>36</v>
      </c>
      <c r="F38" s="1" t="s">
        <v>81</v>
      </c>
      <c r="G38" s="1" t="s">
        <v>82</v>
      </c>
    </row>
    <row r="39" spans="5:7" x14ac:dyDescent="0.25">
      <c r="E39" s="1">
        <v>37</v>
      </c>
      <c r="F39" s="1" t="s">
        <v>83</v>
      </c>
      <c r="G39" s="1" t="s">
        <v>84</v>
      </c>
    </row>
    <row r="40" spans="5:7" x14ac:dyDescent="0.25">
      <c r="E40" s="1">
        <v>38</v>
      </c>
      <c r="F40" s="1" t="s">
        <v>85</v>
      </c>
      <c r="G40" s="1" t="s">
        <v>86</v>
      </c>
    </row>
    <row r="41" spans="5:7" x14ac:dyDescent="0.25">
      <c r="E41" s="1">
        <v>39</v>
      </c>
      <c r="F41" s="1" t="s">
        <v>87</v>
      </c>
      <c r="G41" s="1" t="s">
        <v>88</v>
      </c>
    </row>
    <row r="42" spans="5:7" x14ac:dyDescent="0.25">
      <c r="E42" s="1">
        <v>40</v>
      </c>
      <c r="F42" s="1" t="s">
        <v>89</v>
      </c>
      <c r="G42" s="1" t="s">
        <v>90</v>
      </c>
    </row>
    <row r="43" spans="5:7" x14ac:dyDescent="0.25">
      <c r="E43" s="1">
        <v>41</v>
      </c>
      <c r="F43" s="1" t="s">
        <v>91</v>
      </c>
      <c r="G43" s="1" t="s">
        <v>92</v>
      </c>
    </row>
    <row r="44" spans="5:7" x14ac:dyDescent="0.25">
      <c r="E44" s="1">
        <v>42</v>
      </c>
      <c r="F44" s="1" t="s">
        <v>93</v>
      </c>
      <c r="G44" s="1" t="s">
        <v>94</v>
      </c>
    </row>
    <row r="45" spans="5:7" x14ac:dyDescent="0.25">
      <c r="E45" s="1">
        <v>43</v>
      </c>
      <c r="F45" s="1" t="s">
        <v>95</v>
      </c>
      <c r="G45" s="1" t="s">
        <v>96</v>
      </c>
    </row>
    <row r="46" spans="5:7" x14ac:dyDescent="0.25">
      <c r="E46" s="1">
        <v>44</v>
      </c>
      <c r="F46" s="1" t="s">
        <v>97</v>
      </c>
      <c r="G46" s="1" t="s">
        <v>98</v>
      </c>
    </row>
    <row r="47" spans="5:7" x14ac:dyDescent="0.25">
      <c r="E47" s="1">
        <v>45</v>
      </c>
      <c r="F47" s="1" t="s">
        <v>99</v>
      </c>
      <c r="G47" s="1" t="s">
        <v>100</v>
      </c>
    </row>
    <row r="48" spans="5:7" x14ac:dyDescent="0.25">
      <c r="E48" s="1">
        <v>46</v>
      </c>
      <c r="F48" s="1" t="s">
        <v>101</v>
      </c>
      <c r="G48" s="1" t="s">
        <v>102</v>
      </c>
    </row>
    <row r="49" spans="5:7" x14ac:dyDescent="0.25">
      <c r="E49" s="1">
        <v>47</v>
      </c>
      <c r="F49" s="1" t="s">
        <v>103</v>
      </c>
      <c r="G49" s="1" t="s">
        <v>104</v>
      </c>
    </row>
    <row r="50" spans="5:7" x14ac:dyDescent="0.25">
      <c r="E50" s="1">
        <v>48</v>
      </c>
      <c r="F50" s="1" t="s">
        <v>105</v>
      </c>
      <c r="G50" s="1" t="s">
        <v>106</v>
      </c>
    </row>
    <row r="51" spans="5:7" x14ac:dyDescent="0.25">
      <c r="E51" s="1">
        <v>49</v>
      </c>
      <c r="F51" s="1" t="s">
        <v>107</v>
      </c>
      <c r="G51" s="1" t="s">
        <v>108</v>
      </c>
    </row>
    <row r="52" spans="5:7" x14ac:dyDescent="0.25">
      <c r="E52" s="1">
        <v>50</v>
      </c>
      <c r="F52" s="1" t="s">
        <v>109</v>
      </c>
      <c r="G52" s="1" t="s">
        <v>110</v>
      </c>
    </row>
    <row r="53" spans="5:7" x14ac:dyDescent="0.25">
      <c r="E53" s="1">
        <v>51</v>
      </c>
      <c r="F53" s="1" t="s">
        <v>111</v>
      </c>
      <c r="G53" s="1" t="s">
        <v>112</v>
      </c>
    </row>
    <row r="54" spans="5:7" x14ac:dyDescent="0.25">
      <c r="E54" s="1">
        <v>52</v>
      </c>
      <c r="F54" s="1" t="s">
        <v>113</v>
      </c>
      <c r="G54" s="1" t="s">
        <v>114</v>
      </c>
    </row>
    <row r="55" spans="5:7" x14ac:dyDescent="0.25">
      <c r="E55" s="1">
        <v>53</v>
      </c>
      <c r="F55" s="1" t="s">
        <v>115</v>
      </c>
      <c r="G55" s="1" t="s">
        <v>116</v>
      </c>
    </row>
    <row r="56" spans="5:7" x14ac:dyDescent="0.25">
      <c r="E56" s="1">
        <v>54</v>
      </c>
      <c r="F56" s="1" t="s">
        <v>117</v>
      </c>
      <c r="G56" s="1" t="s">
        <v>118</v>
      </c>
    </row>
    <row r="57" spans="5:7" x14ac:dyDescent="0.25">
      <c r="E57" s="1">
        <v>55</v>
      </c>
      <c r="F57" s="1" t="s">
        <v>119</v>
      </c>
      <c r="G57" s="1" t="s">
        <v>120</v>
      </c>
    </row>
    <row r="58" spans="5:7" x14ac:dyDescent="0.25">
      <c r="E58" s="1">
        <v>56</v>
      </c>
      <c r="F58" s="1" t="s">
        <v>121</v>
      </c>
      <c r="G58" s="1" t="s">
        <v>122</v>
      </c>
    </row>
    <row r="59" spans="5:7" x14ac:dyDescent="0.25">
      <c r="E59" s="1">
        <v>57</v>
      </c>
      <c r="F59" s="1" t="s">
        <v>123</v>
      </c>
      <c r="G59" s="1" t="s">
        <v>124</v>
      </c>
    </row>
    <row r="60" spans="5:7" x14ac:dyDescent="0.25">
      <c r="E60" s="1">
        <v>58</v>
      </c>
      <c r="F60" s="1" t="s">
        <v>125</v>
      </c>
      <c r="G60" s="1" t="s">
        <v>126</v>
      </c>
    </row>
    <row r="61" spans="5:7" x14ac:dyDescent="0.25">
      <c r="E61" s="1">
        <v>59</v>
      </c>
      <c r="F61" s="1" t="s">
        <v>127</v>
      </c>
      <c r="G61" s="1" t="s">
        <v>128</v>
      </c>
    </row>
    <row r="62" spans="5:7" x14ac:dyDescent="0.25">
      <c r="E62" s="1">
        <v>60</v>
      </c>
      <c r="F62" s="1" t="s">
        <v>129</v>
      </c>
      <c r="G62" s="1" t="s">
        <v>130</v>
      </c>
    </row>
    <row r="63" spans="5:7" x14ac:dyDescent="0.25">
      <c r="E63" s="1">
        <v>61</v>
      </c>
      <c r="F63" s="1" t="s">
        <v>131</v>
      </c>
      <c r="G63" s="1" t="s">
        <v>132</v>
      </c>
    </row>
    <row r="64" spans="5:7" x14ac:dyDescent="0.25">
      <c r="E64" s="1">
        <v>62</v>
      </c>
      <c r="F64" s="1" t="s">
        <v>133</v>
      </c>
      <c r="G64" s="1" t="s">
        <v>134</v>
      </c>
    </row>
    <row r="65" spans="5:7" x14ac:dyDescent="0.25">
      <c r="E65" s="1">
        <v>63</v>
      </c>
      <c r="F65" s="1" t="s">
        <v>135</v>
      </c>
      <c r="G65" s="1" t="s">
        <v>136</v>
      </c>
    </row>
    <row r="66" spans="5:7" x14ac:dyDescent="0.25">
      <c r="E66" s="1">
        <v>64</v>
      </c>
      <c r="F66" s="1" t="s">
        <v>137</v>
      </c>
      <c r="G66" s="1" t="s">
        <v>138</v>
      </c>
    </row>
    <row r="67" spans="5:7" x14ac:dyDescent="0.25">
      <c r="E67" s="1">
        <v>65</v>
      </c>
      <c r="F67" s="1" t="s">
        <v>139</v>
      </c>
      <c r="G67" s="1" t="s">
        <v>140</v>
      </c>
    </row>
    <row r="68" spans="5:7" x14ac:dyDescent="0.25">
      <c r="E68" s="1">
        <v>66</v>
      </c>
      <c r="F68" s="1" t="s">
        <v>141</v>
      </c>
      <c r="G68" s="1" t="s">
        <v>142</v>
      </c>
    </row>
    <row r="69" spans="5:7" x14ac:dyDescent="0.25">
      <c r="E69" s="1">
        <v>67</v>
      </c>
      <c r="F69" s="1" t="s">
        <v>143</v>
      </c>
      <c r="G69" s="1" t="s">
        <v>144</v>
      </c>
    </row>
    <row r="70" spans="5:7" x14ac:dyDescent="0.25">
      <c r="E70" s="1">
        <v>68</v>
      </c>
      <c r="F70" s="1" t="s">
        <v>145</v>
      </c>
      <c r="G70" s="1" t="s">
        <v>146</v>
      </c>
    </row>
    <row r="71" spans="5:7" x14ac:dyDescent="0.25">
      <c r="E71" s="1">
        <v>69</v>
      </c>
      <c r="F71" s="1" t="s">
        <v>147</v>
      </c>
      <c r="G71" s="1" t="s">
        <v>148</v>
      </c>
    </row>
    <row r="72" spans="5:7" x14ac:dyDescent="0.25">
      <c r="E72" s="1">
        <v>70</v>
      </c>
      <c r="F72" s="1" t="s">
        <v>149</v>
      </c>
      <c r="G72" s="1" t="s">
        <v>150</v>
      </c>
    </row>
    <row r="73" spans="5:7" x14ac:dyDescent="0.25">
      <c r="E73" s="1">
        <v>71</v>
      </c>
      <c r="F73" s="1" t="s">
        <v>151</v>
      </c>
      <c r="G73" s="1" t="s">
        <v>152</v>
      </c>
    </row>
    <row r="74" spans="5:7" x14ac:dyDescent="0.25">
      <c r="E74" s="1">
        <v>72</v>
      </c>
      <c r="F74" s="1" t="s">
        <v>153</v>
      </c>
      <c r="G74" s="1" t="s">
        <v>154</v>
      </c>
    </row>
    <row r="75" spans="5:7" x14ac:dyDescent="0.25">
      <c r="E75" s="1">
        <v>73</v>
      </c>
      <c r="F75" s="1" t="s">
        <v>155</v>
      </c>
      <c r="G75" s="1" t="s">
        <v>156</v>
      </c>
    </row>
    <row r="76" spans="5:7" x14ac:dyDescent="0.25">
      <c r="E76" s="1">
        <v>74</v>
      </c>
      <c r="F76" s="1" t="s">
        <v>157</v>
      </c>
      <c r="G76" s="1" t="s">
        <v>158</v>
      </c>
    </row>
    <row r="77" spans="5:7" x14ac:dyDescent="0.25">
      <c r="E77" s="1">
        <v>75</v>
      </c>
      <c r="F77" s="1" t="s">
        <v>159</v>
      </c>
      <c r="G77" s="1" t="s">
        <v>160</v>
      </c>
    </row>
    <row r="78" spans="5:7" x14ac:dyDescent="0.25">
      <c r="E78" s="1">
        <v>76</v>
      </c>
      <c r="F78" s="1" t="s">
        <v>161</v>
      </c>
      <c r="G78" s="1" t="s">
        <v>162</v>
      </c>
    </row>
    <row r="79" spans="5:7" x14ac:dyDescent="0.25">
      <c r="E79" s="1">
        <v>77</v>
      </c>
      <c r="F79" s="1" t="s">
        <v>163</v>
      </c>
      <c r="G79" s="1" t="s">
        <v>164</v>
      </c>
    </row>
    <row r="80" spans="5:7" x14ac:dyDescent="0.25">
      <c r="E80" s="1">
        <v>78</v>
      </c>
      <c r="F80" s="1" t="s">
        <v>165</v>
      </c>
      <c r="G80" s="1" t="s">
        <v>166</v>
      </c>
    </row>
    <row r="81" spans="5:7" x14ac:dyDescent="0.25">
      <c r="E81" s="1">
        <v>79</v>
      </c>
      <c r="F81" s="1" t="s">
        <v>167</v>
      </c>
      <c r="G81" s="1" t="s">
        <v>168</v>
      </c>
    </row>
    <row r="82" spans="5:7" x14ac:dyDescent="0.25">
      <c r="E82" s="1">
        <v>80</v>
      </c>
      <c r="F82" s="1" t="s">
        <v>169</v>
      </c>
      <c r="G82" s="1" t="s">
        <v>170</v>
      </c>
    </row>
    <row r="83" spans="5:7" x14ac:dyDescent="0.25">
      <c r="E83" s="1">
        <v>81</v>
      </c>
      <c r="F83" s="1" t="s">
        <v>171</v>
      </c>
      <c r="G83" s="1" t="s">
        <v>172</v>
      </c>
    </row>
    <row r="84" spans="5:7" x14ac:dyDescent="0.25">
      <c r="E84" s="1">
        <v>82</v>
      </c>
      <c r="F84" s="1" t="s">
        <v>173</v>
      </c>
      <c r="G84" s="1" t="s">
        <v>174</v>
      </c>
    </row>
    <row r="85" spans="5:7" x14ac:dyDescent="0.25">
      <c r="E85" s="1">
        <v>83</v>
      </c>
      <c r="F85" s="1" t="s">
        <v>175</v>
      </c>
      <c r="G85" s="1" t="s">
        <v>176</v>
      </c>
    </row>
    <row r="86" spans="5:7" x14ac:dyDescent="0.25">
      <c r="E86" s="1">
        <v>84</v>
      </c>
      <c r="F86" s="1" t="s">
        <v>177</v>
      </c>
      <c r="G86" s="1" t="s">
        <v>178</v>
      </c>
    </row>
    <row r="87" spans="5:7" x14ac:dyDescent="0.25">
      <c r="E87" s="1">
        <v>85</v>
      </c>
      <c r="F87" s="1" t="s">
        <v>179</v>
      </c>
      <c r="G87" s="1" t="s">
        <v>180</v>
      </c>
    </row>
    <row r="88" spans="5:7" x14ac:dyDescent="0.25">
      <c r="E88" s="1">
        <v>86</v>
      </c>
      <c r="F88" s="1" t="s">
        <v>181</v>
      </c>
      <c r="G88" s="1" t="s">
        <v>182</v>
      </c>
    </row>
    <row r="89" spans="5:7" x14ac:dyDescent="0.25">
      <c r="E89" s="1">
        <v>87</v>
      </c>
      <c r="F89" s="1" t="s">
        <v>183</v>
      </c>
      <c r="G89" s="1" t="s">
        <v>184</v>
      </c>
    </row>
    <row r="90" spans="5:7" x14ac:dyDescent="0.25">
      <c r="E90" s="1">
        <v>88</v>
      </c>
      <c r="F90" s="1" t="s">
        <v>185</v>
      </c>
      <c r="G90" s="1" t="s">
        <v>186</v>
      </c>
    </row>
    <row r="91" spans="5:7" x14ac:dyDescent="0.25">
      <c r="E91" s="1">
        <v>89</v>
      </c>
      <c r="F91" s="1" t="s">
        <v>187</v>
      </c>
      <c r="G91" s="1" t="s">
        <v>188</v>
      </c>
    </row>
    <row r="92" spans="5:7" x14ac:dyDescent="0.25">
      <c r="E92" s="1">
        <v>90</v>
      </c>
      <c r="F92" s="1" t="s">
        <v>189</v>
      </c>
      <c r="G92" s="1" t="s">
        <v>190</v>
      </c>
    </row>
    <row r="93" spans="5:7" x14ac:dyDescent="0.25">
      <c r="E93" s="1">
        <v>91</v>
      </c>
      <c r="F93" s="1" t="s">
        <v>191</v>
      </c>
      <c r="G93" s="1" t="s">
        <v>192</v>
      </c>
    </row>
    <row r="94" spans="5:7" x14ac:dyDescent="0.25">
      <c r="E94" s="1">
        <v>92</v>
      </c>
      <c r="F94" s="1" t="s">
        <v>193</v>
      </c>
      <c r="G94" s="1" t="s">
        <v>194</v>
      </c>
    </row>
    <row r="95" spans="5:7" x14ac:dyDescent="0.25">
      <c r="E95" s="1">
        <v>93</v>
      </c>
      <c r="F95" s="1" t="s">
        <v>195</v>
      </c>
      <c r="G95" s="1" t="s">
        <v>196</v>
      </c>
    </row>
    <row r="96" spans="5:7" x14ac:dyDescent="0.25">
      <c r="E96" s="1">
        <v>94</v>
      </c>
      <c r="F96" s="1" t="s">
        <v>197</v>
      </c>
      <c r="G96" s="1" t="s">
        <v>198</v>
      </c>
    </row>
    <row r="97" spans="5:7" x14ac:dyDescent="0.25">
      <c r="E97" s="1">
        <v>95</v>
      </c>
      <c r="F97" s="1" t="s">
        <v>199</v>
      </c>
      <c r="G97" s="1" t="s">
        <v>200</v>
      </c>
    </row>
    <row r="98" spans="5:7" x14ac:dyDescent="0.25">
      <c r="E98" s="1">
        <v>96</v>
      </c>
      <c r="F98" s="1" t="s">
        <v>201</v>
      </c>
      <c r="G98" s="1" t="s">
        <v>202</v>
      </c>
    </row>
    <row r="99" spans="5:7" x14ac:dyDescent="0.25">
      <c r="E99" s="1">
        <v>97</v>
      </c>
      <c r="F99" s="1" t="s">
        <v>203</v>
      </c>
      <c r="G99" s="1" t="s">
        <v>204</v>
      </c>
    </row>
    <row r="100" spans="5:7" x14ac:dyDescent="0.25">
      <c r="E100" s="1">
        <v>98</v>
      </c>
      <c r="F100" s="1" t="s">
        <v>205</v>
      </c>
      <c r="G100" s="1" t="s">
        <v>206</v>
      </c>
    </row>
    <row r="101" spans="5:7" x14ac:dyDescent="0.25">
      <c r="E101" s="1">
        <v>99</v>
      </c>
      <c r="F101" s="1" t="s">
        <v>207</v>
      </c>
      <c r="G101" s="1" t="s">
        <v>208</v>
      </c>
    </row>
    <row r="102" spans="5:7" x14ac:dyDescent="0.25">
      <c r="E102" s="1">
        <v>100</v>
      </c>
      <c r="F102" s="1" t="s">
        <v>209</v>
      </c>
      <c r="G102" s="1" t="s">
        <v>210</v>
      </c>
    </row>
    <row r="103" spans="5:7" x14ac:dyDescent="0.25">
      <c r="E103" s="1">
        <v>101</v>
      </c>
      <c r="F103" s="1" t="s">
        <v>211</v>
      </c>
      <c r="G103" s="1" t="s">
        <v>212</v>
      </c>
    </row>
    <row r="104" spans="5:7" x14ac:dyDescent="0.25">
      <c r="E104" s="1">
        <v>102</v>
      </c>
      <c r="F104" s="1" t="s">
        <v>213</v>
      </c>
      <c r="G104" s="1" t="s">
        <v>214</v>
      </c>
    </row>
    <row r="105" spans="5:7" x14ac:dyDescent="0.25">
      <c r="E105" s="1">
        <v>103</v>
      </c>
      <c r="F105" s="1" t="s">
        <v>215</v>
      </c>
      <c r="G105" s="1" t="s">
        <v>216</v>
      </c>
    </row>
    <row r="106" spans="5:7" x14ac:dyDescent="0.25">
      <c r="E106" s="1">
        <v>104</v>
      </c>
      <c r="F106" s="1" t="s">
        <v>217</v>
      </c>
      <c r="G106" s="1" t="s">
        <v>218</v>
      </c>
    </row>
    <row r="107" spans="5:7" x14ac:dyDescent="0.25">
      <c r="E107" s="1">
        <v>105</v>
      </c>
      <c r="F107" s="1" t="s">
        <v>219</v>
      </c>
      <c r="G107" s="1" t="s">
        <v>220</v>
      </c>
    </row>
    <row r="108" spans="5:7" x14ac:dyDescent="0.25">
      <c r="E108" s="1">
        <v>106</v>
      </c>
      <c r="F108" s="1" t="s">
        <v>221</v>
      </c>
      <c r="G108" s="1" t="s">
        <v>222</v>
      </c>
    </row>
    <row r="109" spans="5:7" x14ac:dyDescent="0.25">
      <c r="E109" s="1">
        <v>107</v>
      </c>
      <c r="F109" s="1" t="s">
        <v>223</v>
      </c>
      <c r="G109" s="1" t="s">
        <v>224</v>
      </c>
    </row>
    <row r="110" spans="5:7" x14ac:dyDescent="0.25">
      <c r="E110" s="1">
        <v>108</v>
      </c>
      <c r="F110" s="1" t="s">
        <v>225</v>
      </c>
      <c r="G110" s="1" t="s">
        <v>226</v>
      </c>
    </row>
    <row r="111" spans="5:7" x14ac:dyDescent="0.25">
      <c r="E111" s="1">
        <v>109</v>
      </c>
      <c r="F111" s="1" t="s">
        <v>227</v>
      </c>
      <c r="G111" s="1" t="s">
        <v>228</v>
      </c>
    </row>
    <row r="112" spans="5:7" x14ac:dyDescent="0.25">
      <c r="E112" s="1">
        <v>110</v>
      </c>
      <c r="F112" s="1" t="s">
        <v>229</v>
      </c>
      <c r="G112" s="1" t="s">
        <v>230</v>
      </c>
    </row>
    <row r="113" spans="5:7" x14ac:dyDescent="0.25">
      <c r="E113" s="1">
        <v>111</v>
      </c>
      <c r="F113" s="1" t="s">
        <v>231</v>
      </c>
      <c r="G113" s="1" t="s">
        <v>232</v>
      </c>
    </row>
    <row r="114" spans="5:7" x14ac:dyDescent="0.25">
      <c r="E114" s="1">
        <v>112</v>
      </c>
      <c r="F114" s="1" t="s">
        <v>233</v>
      </c>
      <c r="G114" s="1" t="s">
        <v>234</v>
      </c>
    </row>
    <row r="115" spans="5:7" x14ac:dyDescent="0.25">
      <c r="E115" s="1">
        <v>113</v>
      </c>
      <c r="F115" s="1" t="s">
        <v>235</v>
      </c>
      <c r="G115" s="1" t="s">
        <v>236</v>
      </c>
    </row>
    <row r="116" spans="5:7" x14ac:dyDescent="0.25">
      <c r="E116" s="1">
        <v>114</v>
      </c>
      <c r="F116" s="1" t="s">
        <v>237</v>
      </c>
      <c r="G116" s="1" t="s">
        <v>238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Example</vt:lpstr>
      <vt:lpstr>alternative</vt:lpstr>
      <vt:lpstr>Months</vt:lpstr>
      <vt:lpstr>Atomic number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2018-01-26T08:31:19Z</dcterms:created>
  <dcterms:modified xsi:type="dcterms:W3CDTF">2022-04-27T07:35:29Z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5d97d1e7-389a-463e-9f9a-393f98021664</vt:lpwstr>
  </property>
</Properties>
</file>