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88B28E5-B912-48B8-B667-9FA2AABE5F34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CSCH function" sheetId="10" r:id="rId1"/>
    <sheet name="Example" sheetId="1" r:id="rId2"/>
    <sheet name="IMCSCH function not working" sheetId="11" r:id="rId3"/>
    <sheet name="equation no real solutions" sheetId="1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2" l="1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29" i="12"/>
  <c r="C31" i="12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30" i="12"/>
  <c r="E25" i="12"/>
  <c r="B28" i="11"/>
  <c r="D28" i="11" s="1"/>
  <c r="E25" i="11"/>
  <c r="D25" i="11"/>
  <c r="C25" i="11"/>
  <c r="B28" i="10"/>
  <c r="C28" i="10" s="1"/>
  <c r="E25" i="10"/>
  <c r="D25" i="10"/>
  <c r="C25" i="10"/>
  <c r="D3" i="1"/>
  <c r="E28" i="12" l="1"/>
  <c r="C28" i="11"/>
  <c r="E28" i="11" s="1"/>
  <c r="D28" i="10"/>
  <c r="E28" i="10" s="1"/>
</calcChain>
</file>

<file path=xl/sharedStrings.xml><?xml version="1.0" encoding="utf-8"?>
<sst xmlns="http://schemas.openxmlformats.org/spreadsheetml/2006/main" count="13" uniqueCount="10">
  <si>
    <t>Values</t>
  </si>
  <si>
    <t>2+2i</t>
  </si>
  <si>
    <t>IMCSCH function</t>
  </si>
  <si>
    <t>Complex number</t>
  </si>
  <si>
    <t>Real</t>
  </si>
  <si>
    <t>Imaginary</t>
  </si>
  <si>
    <t>1+2i</t>
  </si>
  <si>
    <t>2+2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</si>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</sst>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1111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4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C-4686-B25C-D15CE79BDA3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C-4686-B25C-D15CE79BDA3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6E01DFF-77B6-4E74-9001-C33AFCCB0FE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F9C-4686-B25C-D15CE79BDA34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725FA0D9-3E25-4322-BDA7-CF176ACDDF2D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F9C-4686-B25C-D15CE79BDA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F9C-4686-B25C-D15CE79BDA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E9201B-B541-47D6-9A66-8C7EC1E2271F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F9C-4686-B25C-D15CE79BDA34}"/>
                </c:ext>
              </c:extLst>
            </c:dLbl>
            <c:dLbl>
              <c:idx val="4"/>
              <c:layout>
                <c:manualLayout>
                  <c:x val="-0.24693483966678079"/>
                  <c:y val="2.83334645669290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7CE4C0B-5B8C-4E6D-9408-9B76ED91712F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F9C-4686-B25C-D15CE79BD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'IMCSCH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-0.22150093085050901</c:v>
                </c:pt>
              </c:numCache>
            </c:numRef>
          </c:xVal>
          <c:yVal>
            <c:numRef>
              <c:f>'IMCSCH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-0.63549379925390004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'IMCSCH function'!$E$24:$E$31</c15:f>
                <c15:dlblRangeCache>
                  <c:ptCount val="8"/>
                  <c:pt idx="1">
                    <c:v>1+2i</c:v>
                  </c:pt>
                  <c:pt idx="4">
                    <c:v>-0.222-0.635i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4F9C-4686-B25C-D15CE79BD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E-41A1-8E13-2B3327C18C1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E-41A1-8E13-2B3327C18C1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2F767B1-9F85-4E18-8805-BB3B75E19FC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D7E-41A1-8E13-2B3327C18C12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8757B23E-61A1-483B-A7B8-915B4370B85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D7E-41A1-8E13-2B3327C18C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7E-41A1-8E13-2B3327C18C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608C1C-0AEE-4032-B9CC-ECA2F3CE9C53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7E-41A1-8E13-2B3327C18C12}"/>
                </c:ext>
              </c:extLst>
            </c:dLbl>
            <c:dLbl>
              <c:idx val="4"/>
              <c:layout>
                <c:manualLayout>
                  <c:x val="-0.24693483966678079"/>
                  <c:y val="2.83334645669290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5CA052-3EFC-42DF-B131-3AAA744B76AB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D7E-41A1-8E13-2B3327C18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'IMCSCH function not working'!$C$24:$C$28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'IMCSCH function not working'!$D$24:$D$28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'IMCSCH function not working'!$E$24:$E$31</c15:f>
                <c15:dlblRangeCache>
                  <c:ptCount val="8"/>
                  <c:pt idx="1">
                    <c:v>2+2</c:v>
                  </c:pt>
                  <c:pt idx="4">
                    <c:v>#NUM!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7D7E-41A1-8E13-2B3327C1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2400">
                <a:solidFill>
                  <a:schemeClr val="tx1"/>
                </a:solidFill>
              </a:rPr>
              <a:t>x</a:t>
            </a:r>
            <a:r>
              <a:rPr lang="sv-SE" sz="2400" baseline="30000">
                <a:solidFill>
                  <a:schemeClr val="tx1"/>
                </a:solidFill>
              </a:rPr>
              <a:t>2</a:t>
            </a:r>
            <a:r>
              <a:rPr lang="sv-SE" sz="2400">
                <a:solidFill>
                  <a:schemeClr val="tx1"/>
                </a:solidFill>
              </a:rPr>
              <a:t> 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BE-4EBE-99B4-70F32338EDD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BE-4EBE-99B4-70F32338ED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E667557-1708-42EB-AFDF-87817CDCAE8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BBE-4EBE-99B4-70F32338EDD4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062B63AF-6804-467D-8BDC-42A545A72C26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BBE-4EBE-99B4-70F32338ED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BBE-4EBE-99B4-70F32338ED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8405CF7-407F-4EB5-AABB-2D00F66AFAD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BBE-4EBE-99B4-70F32338EDD4}"/>
                </c:ext>
              </c:extLst>
            </c:dLbl>
            <c:dLbl>
              <c:idx val="4"/>
              <c:layout>
                <c:manualLayout>
                  <c:x val="-0.24693483966678079"/>
                  <c:y val="2.83334645669290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C2AB119-E981-4AD2-A430-A8622BEDDB69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BBE-4EBE-99B4-70F32338ED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F90F9A9-4CD4-4F89-9132-126FC0D9ECC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BBE-4EBE-99B4-70F32338ED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A8DDF02-092D-4A2F-A159-34A179D8EA7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BBE-4EBE-99B4-70F32338ED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BF8E76-32EE-412D-A879-64D99557F56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BBE-4EBE-99B4-70F32338ED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BBE-4EBE-99B4-70F32338ED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BBE-4EBE-99B4-70F32338ED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BBE-4EBE-99B4-70F32338ED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BBE-4EBE-99B4-70F32338ED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BBE-4EBE-99B4-70F32338EDD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BBE-4EBE-99B4-70F32338EDD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BBE-4EBE-99B4-70F32338EDD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BBE-4EBE-99B4-70F32338EDD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BBE-4EBE-99B4-70F32338EDD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BBE-4EBE-99B4-70F32338EDD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BBE-4EBE-99B4-70F32338EDD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BBE-4EBE-99B4-70F32338EDD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BBE-4EBE-99B4-70F32338EDD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BBE-4EBE-99B4-70F32338EDD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BBE-4EBE-99B4-70F32338EDD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BBE-4EBE-99B4-70F32338EDD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BBE-4EBE-99B4-70F32338EDD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BBE-4EBE-99B4-70F32338EDD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BBE-4EBE-99B4-70F32338EDD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BBE-4EBE-99B4-70F32338EDD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BBE-4EBE-99B4-70F32338EDD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BBE-4EBE-99B4-70F32338EDD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BBE-4EBE-99B4-70F32338EDD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BBE-4EBE-99B4-70F32338EDD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BBE-4EBE-99B4-70F32338EDD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BBE-4EBE-99B4-70F32338EDD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BBE-4EBE-99B4-70F32338EDD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BBE-4EBE-99B4-70F32338EDD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BBE-4EBE-99B4-70F32338EDD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BBE-4EBE-99B4-70F32338EDD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BBE-4EBE-99B4-70F32338EDD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BBE-4EBE-99B4-70F32338EDD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BBE-4EBE-99B4-70F32338EDD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BBE-4EBE-99B4-70F32338EDD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BBE-4EBE-99B4-70F32338EDD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BBE-4EBE-99B4-70F32338EDD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BBE-4EBE-99B4-70F32338EDD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BBE-4EBE-99B4-70F32338E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'equation no real solutions'!$C$24:$C$69</c:f>
              <c:numCache>
                <c:formatCode>General</c:formatCode>
                <c:ptCount val="46"/>
                <c:pt idx="0">
                  <c:v>0</c:v>
                </c:pt>
                <c:pt idx="3">
                  <c:v>0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-1.4000000000000001</c:v>
                </c:pt>
                <c:pt idx="9">
                  <c:v>-1.2000000000000002</c:v>
                </c:pt>
                <c:pt idx="10">
                  <c:v>-1.0000000000000002</c:v>
                </c:pt>
                <c:pt idx="11">
                  <c:v>-0.80000000000000027</c:v>
                </c:pt>
                <c:pt idx="12">
                  <c:v>-0.60000000000000031</c:v>
                </c:pt>
                <c:pt idx="13">
                  <c:v>-0.4000000000000003</c:v>
                </c:pt>
                <c:pt idx="14">
                  <c:v>-0.20000000000000029</c:v>
                </c:pt>
                <c:pt idx="15">
                  <c:v>-2.7755575615628914E-16</c:v>
                </c:pt>
                <c:pt idx="16">
                  <c:v>0.19999999999999973</c:v>
                </c:pt>
                <c:pt idx="17">
                  <c:v>0.39999999999999974</c:v>
                </c:pt>
                <c:pt idx="18">
                  <c:v>0.59999999999999976</c:v>
                </c:pt>
                <c:pt idx="19">
                  <c:v>0.79999999999999982</c:v>
                </c:pt>
                <c:pt idx="20">
                  <c:v>0.99999999999999978</c:v>
                </c:pt>
                <c:pt idx="21">
                  <c:v>1.1999999999999997</c:v>
                </c:pt>
                <c:pt idx="22">
                  <c:v>1.3999999999999997</c:v>
                </c:pt>
                <c:pt idx="23">
                  <c:v>1.5999999999999996</c:v>
                </c:pt>
                <c:pt idx="24">
                  <c:v>1.7999999999999996</c:v>
                </c:pt>
                <c:pt idx="25">
                  <c:v>1.9999999999999996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  <c:pt idx="31">
                  <c:v>3.2000000000000006</c:v>
                </c:pt>
                <c:pt idx="32">
                  <c:v>3.4000000000000008</c:v>
                </c:pt>
                <c:pt idx="33">
                  <c:v>3.600000000000001</c:v>
                </c:pt>
                <c:pt idx="34">
                  <c:v>3.8000000000000012</c:v>
                </c:pt>
                <c:pt idx="35">
                  <c:v>4.0000000000000009</c:v>
                </c:pt>
                <c:pt idx="36">
                  <c:v>4.2000000000000011</c:v>
                </c:pt>
                <c:pt idx="37">
                  <c:v>4.4000000000000012</c:v>
                </c:pt>
                <c:pt idx="38">
                  <c:v>4.6000000000000014</c:v>
                </c:pt>
                <c:pt idx="39">
                  <c:v>4.8000000000000016</c:v>
                </c:pt>
                <c:pt idx="40">
                  <c:v>5.0000000000000018</c:v>
                </c:pt>
                <c:pt idx="41">
                  <c:v>5.200000000000002</c:v>
                </c:pt>
                <c:pt idx="42">
                  <c:v>5.4000000000000021</c:v>
                </c:pt>
                <c:pt idx="43">
                  <c:v>5.6000000000000023</c:v>
                </c:pt>
                <c:pt idx="44">
                  <c:v>5.8000000000000025</c:v>
                </c:pt>
                <c:pt idx="45">
                  <c:v>6.0000000000000027</c:v>
                </c:pt>
              </c:numCache>
            </c:numRef>
          </c:xVal>
          <c:yVal>
            <c:numRef>
              <c:f>'equation no real solutions'!$D$24:$D$69</c:f>
              <c:numCache>
                <c:formatCode>General</c:formatCode>
                <c:ptCount val="46"/>
                <c:pt idx="0">
                  <c:v>0</c:v>
                </c:pt>
                <c:pt idx="3">
                  <c:v>0</c:v>
                </c:pt>
                <c:pt idx="5">
                  <c:v>5</c:v>
                </c:pt>
                <c:pt idx="6">
                  <c:v>4.24</c:v>
                </c:pt>
                <c:pt idx="7">
                  <c:v>3.5600000000000005</c:v>
                </c:pt>
                <c:pt idx="8">
                  <c:v>2.9600000000000004</c:v>
                </c:pt>
                <c:pt idx="9">
                  <c:v>2.4400000000000004</c:v>
                </c:pt>
                <c:pt idx="10">
                  <c:v>2.0000000000000004</c:v>
                </c:pt>
                <c:pt idx="11">
                  <c:v>1.6400000000000006</c:v>
                </c:pt>
                <c:pt idx="12">
                  <c:v>1.3600000000000003</c:v>
                </c:pt>
                <c:pt idx="13">
                  <c:v>1.1600000000000001</c:v>
                </c:pt>
                <c:pt idx="14">
                  <c:v>1.04</c:v>
                </c:pt>
                <c:pt idx="15">
                  <c:v>1</c:v>
                </c:pt>
                <c:pt idx="16">
                  <c:v>1.0399999999999998</c:v>
                </c:pt>
                <c:pt idx="17">
                  <c:v>1.1599999999999997</c:v>
                </c:pt>
                <c:pt idx="18">
                  <c:v>1.3599999999999997</c:v>
                </c:pt>
                <c:pt idx="19">
                  <c:v>1.6399999999999997</c:v>
                </c:pt>
                <c:pt idx="20">
                  <c:v>1.9999999999999996</c:v>
                </c:pt>
                <c:pt idx="21">
                  <c:v>2.4399999999999995</c:v>
                </c:pt>
                <c:pt idx="22">
                  <c:v>2.9599999999999991</c:v>
                </c:pt>
                <c:pt idx="23">
                  <c:v>3.5599999999999987</c:v>
                </c:pt>
                <c:pt idx="24">
                  <c:v>4.2399999999999984</c:v>
                </c:pt>
                <c:pt idx="25">
                  <c:v>4.9999999999999982</c:v>
                </c:pt>
                <c:pt idx="26">
                  <c:v>5.839999999999999</c:v>
                </c:pt>
                <c:pt idx="27">
                  <c:v>6.76</c:v>
                </c:pt>
                <c:pt idx="28">
                  <c:v>7.7600000000000007</c:v>
                </c:pt>
                <c:pt idx="29">
                  <c:v>8.8400000000000016</c:v>
                </c:pt>
                <c:pt idx="30">
                  <c:v>10.000000000000004</c:v>
                </c:pt>
                <c:pt idx="31">
                  <c:v>11.240000000000004</c:v>
                </c:pt>
                <c:pt idx="32">
                  <c:v>12.560000000000006</c:v>
                </c:pt>
                <c:pt idx="33">
                  <c:v>13.960000000000006</c:v>
                </c:pt>
                <c:pt idx="34">
                  <c:v>15.440000000000008</c:v>
                </c:pt>
                <c:pt idx="35">
                  <c:v>17.000000000000007</c:v>
                </c:pt>
                <c:pt idx="36">
                  <c:v>18.640000000000008</c:v>
                </c:pt>
                <c:pt idx="37">
                  <c:v>20.36000000000001</c:v>
                </c:pt>
                <c:pt idx="38">
                  <c:v>22.160000000000014</c:v>
                </c:pt>
                <c:pt idx="39">
                  <c:v>24.040000000000017</c:v>
                </c:pt>
                <c:pt idx="40">
                  <c:v>26.000000000000018</c:v>
                </c:pt>
                <c:pt idx="41">
                  <c:v>28.04000000000002</c:v>
                </c:pt>
                <c:pt idx="42">
                  <c:v>30.160000000000021</c:v>
                </c:pt>
                <c:pt idx="43">
                  <c:v>32.360000000000028</c:v>
                </c:pt>
                <c:pt idx="44">
                  <c:v>34.640000000000029</c:v>
                </c:pt>
                <c:pt idx="45">
                  <c:v>37.000000000000028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'equation no real solutions'!$E$24:$E$31</c15:f>
                <c15:dlblRangeCache>
                  <c:ptCount val="8"/>
                  <c:pt idx="1">
                    <c:v>0</c:v>
                  </c:pt>
                  <c:pt idx="4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BBBE-4EBE-99B4-70F32338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10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5B2A4C-645F-47A9-B88D-5B9EF4C4E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C17F3-DE0E-4110-8EFE-0BE028B6E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7113E0-937D-4048-9F3F-334589BEB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COT%20function.xlsx" TargetMode="External"/><Relationship Id="rId1" Type="http://schemas.openxmlformats.org/officeDocument/2006/relationships/externalLinkPath" Target="How%20to%20use%20the%20IMCOT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COT function"/>
      <sheetName val="Example"/>
      <sheetName val="IMCOT function not working"/>
    </sheetNames>
    <sheetDataSet>
      <sheetData sheetId="0">
        <row r="24">
          <cell r="C24">
            <v>0</v>
          </cell>
          <cell r="D24">
            <v>0</v>
          </cell>
        </row>
        <row r="25">
          <cell r="C25">
            <v>2</v>
          </cell>
          <cell r="D25">
            <v>1</v>
          </cell>
          <cell r="E25" t="str">
            <v>2+i</v>
          </cell>
        </row>
        <row r="27">
          <cell r="C27">
            <v>0</v>
          </cell>
          <cell r="D27">
            <v>0</v>
          </cell>
        </row>
        <row r="28">
          <cell r="C28">
            <v>-0.171383612909185</v>
          </cell>
          <cell r="D28">
            <v>-0.82132979749385204</v>
          </cell>
          <cell r="E28" t="str">
            <v>-0.171-0.821i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DB0B-02E1-43EC-9AC9-608C9C150B47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5:29" ht="15" customHeight="1" x14ac:dyDescent="0.25">
      <c r="E3" s="7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6"/>
      <c r="I10" s="4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9" t="s">
        <v>3</v>
      </c>
      <c r="C23" s="9" t="s">
        <v>4</v>
      </c>
      <c r="D23" s="9" t="s">
        <v>5</v>
      </c>
      <c r="E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 t="s">
        <v>6</v>
      </c>
      <c r="C25" s="11">
        <f>IMREAL(B25)</f>
        <v>1</v>
      </c>
      <c r="D25" s="11">
        <f>IMAGINARY(B25)</f>
        <v>2</v>
      </c>
      <c r="E25" s="4" t="str">
        <f>B25</f>
        <v>1+2i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2" t="str">
        <f>_xlfn.IMCSCH(B25)</f>
        <v>-0.221500930850509-0.6354937992539i</v>
      </c>
      <c r="C28" s="12">
        <f>IMREAL(B28)</f>
        <v>-0.22150093085050901</v>
      </c>
      <c r="D28" s="12">
        <f>IMAGINARY(B28)</f>
        <v>-0.63549379925390004</v>
      </c>
      <c r="E28" t="str">
        <f>COMPLEX(ROUND(C28,3),ROUND(D28,3))</f>
        <v>-0.222-0.635i</v>
      </c>
    </row>
    <row r="44" spans="2:5" ht="15" customHeight="1" x14ac:dyDescent="0.25">
      <c r="B44" s="4"/>
      <c r="C44" s="4"/>
      <c r="E44" s="13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7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C27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39.42578125" bestFit="1" customWidth="1"/>
    <col min="5" max="24" width="9" customWidth="1"/>
  </cols>
  <sheetData>
    <row r="2" spans="2:29" x14ac:dyDescent="0.25">
      <c r="C2" s="2" t="s">
        <v>0</v>
      </c>
      <c r="D2" s="2" t="s">
        <v>2</v>
      </c>
    </row>
    <row r="3" spans="2:29" x14ac:dyDescent="0.25">
      <c r="C3" s="3" t="s">
        <v>1</v>
      </c>
      <c r="D3" s="1" t="str">
        <f>_xlfn.IMCSCH(C3)</f>
        <v>-0.107954592221385-0.244687073586957i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19BA0-170C-447F-91D7-F97B0EBB3C2F}">
  <dimension ref="B2:AC67"/>
  <sheetViews>
    <sheetView showGridLines="0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5:29" ht="15" customHeight="1" x14ac:dyDescent="0.25">
      <c r="E3" s="7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6"/>
      <c r="I10" s="4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9" t="s">
        <v>3</v>
      </c>
      <c r="C23" s="9" t="s">
        <v>4</v>
      </c>
      <c r="D23" s="9" t="s">
        <v>5</v>
      </c>
      <c r="E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 t="s">
        <v>7</v>
      </c>
      <c r="C25" s="11" t="e">
        <f>IMREAL(B25)</f>
        <v>#NUM!</v>
      </c>
      <c r="D25" s="11" t="e">
        <f>IMAGINARY(B25)</f>
        <v>#NUM!</v>
      </c>
      <c r="E25" s="4" t="str">
        <f>B25</f>
        <v>2+2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2" t="e">
        <f>_xlfn.IMCSCH(B25)</f>
        <v>#NUM!</v>
      </c>
      <c r="C28" s="12" t="e">
        <f>IMREAL(B28)</f>
        <v>#NUM!</v>
      </c>
      <c r="D28" s="12" t="e">
        <f>IMAGINARY(B28)</f>
        <v>#NUM!</v>
      </c>
      <c r="E28" t="e">
        <f>COMPLEX(ROUND(C28,3),ROUND(D28,3))</f>
        <v>#NUM!</v>
      </c>
    </row>
    <row r="44" spans="2:5" ht="15" customHeight="1" x14ac:dyDescent="0.25">
      <c r="B44" s="4"/>
      <c r="C44" s="4"/>
      <c r="E44" s="13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7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0F78-ECD0-4766-9307-B8CAD3DF2412}">
  <dimension ref="B2:AC69"/>
  <sheetViews>
    <sheetView showGridLines="0" zoomScaleNormal="100" workbookViewId="0">
      <selection activeCell="J27" sqref="J27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5:29" ht="15" customHeight="1" x14ac:dyDescent="0.25">
      <c r="E3" s="7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6"/>
      <c r="I10" s="4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9"/>
      <c r="C23" s="9" t="s">
        <v>8</v>
      </c>
      <c r="D23" s="9" t="s">
        <v>9</v>
      </c>
      <c r="E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/>
      <c r="C25" s="11"/>
      <c r="D25" s="11"/>
      <c r="E25" s="4">
        <f>B25</f>
        <v>0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2"/>
      <c r="C28" s="12"/>
      <c r="D28" s="12"/>
      <c r="E28" t="str">
        <f>COMPLEX(ROUND(C28,3),ROUND(D28,3))</f>
        <v>0</v>
      </c>
    </row>
    <row r="29" spans="2:29" ht="15" customHeight="1" x14ac:dyDescent="0.25">
      <c r="C29">
        <v>-2</v>
      </c>
      <c r="D29">
        <f>C29^2+1</f>
        <v>5</v>
      </c>
    </row>
    <row r="30" spans="2:29" ht="15" customHeight="1" x14ac:dyDescent="0.25">
      <c r="C30">
        <f>C29+0.2</f>
        <v>-1.8</v>
      </c>
      <c r="D30">
        <f t="shared" ref="D30:D69" si="0">C30^2+1</f>
        <v>4.24</v>
      </c>
    </row>
    <row r="31" spans="2:29" ht="15" customHeight="1" x14ac:dyDescent="0.25">
      <c r="C31">
        <f t="shared" ref="C31:C69" si="1">C30+0.2</f>
        <v>-1.6</v>
      </c>
      <c r="D31">
        <f t="shared" si="0"/>
        <v>3.5600000000000005</v>
      </c>
    </row>
    <row r="32" spans="2:29" ht="15" customHeight="1" x14ac:dyDescent="0.25">
      <c r="C32">
        <f t="shared" si="1"/>
        <v>-1.4000000000000001</v>
      </c>
      <c r="D32">
        <f t="shared" si="0"/>
        <v>2.9600000000000004</v>
      </c>
    </row>
    <row r="33" spans="2:5" ht="15" customHeight="1" x14ac:dyDescent="0.25">
      <c r="C33">
        <f t="shared" si="1"/>
        <v>-1.2000000000000002</v>
      </c>
      <c r="D33">
        <f t="shared" si="0"/>
        <v>2.4400000000000004</v>
      </c>
    </row>
    <row r="34" spans="2:5" ht="15" customHeight="1" x14ac:dyDescent="0.25">
      <c r="C34">
        <f t="shared" si="1"/>
        <v>-1.0000000000000002</v>
      </c>
      <c r="D34">
        <f t="shared" si="0"/>
        <v>2.0000000000000004</v>
      </c>
    </row>
    <row r="35" spans="2:5" ht="15" customHeight="1" x14ac:dyDescent="0.25">
      <c r="C35">
        <f t="shared" si="1"/>
        <v>-0.80000000000000027</v>
      </c>
      <c r="D35">
        <f t="shared" si="0"/>
        <v>1.6400000000000006</v>
      </c>
    </row>
    <row r="36" spans="2:5" ht="15" customHeight="1" x14ac:dyDescent="0.25">
      <c r="C36">
        <f t="shared" si="1"/>
        <v>-0.60000000000000031</v>
      </c>
      <c r="D36">
        <f t="shared" si="0"/>
        <v>1.3600000000000003</v>
      </c>
    </row>
    <row r="37" spans="2:5" ht="15" customHeight="1" x14ac:dyDescent="0.25">
      <c r="C37">
        <f t="shared" si="1"/>
        <v>-0.4000000000000003</v>
      </c>
      <c r="D37">
        <f t="shared" si="0"/>
        <v>1.1600000000000001</v>
      </c>
    </row>
    <row r="38" spans="2:5" ht="15" customHeight="1" x14ac:dyDescent="0.25">
      <c r="C38">
        <f t="shared" si="1"/>
        <v>-0.20000000000000029</v>
      </c>
      <c r="D38">
        <f t="shared" si="0"/>
        <v>1.04</v>
      </c>
    </row>
    <row r="39" spans="2:5" ht="15" customHeight="1" x14ac:dyDescent="0.25">
      <c r="C39">
        <f t="shared" si="1"/>
        <v>-2.7755575615628914E-16</v>
      </c>
      <c r="D39">
        <f t="shared" si="0"/>
        <v>1</v>
      </c>
    </row>
    <row r="40" spans="2:5" ht="15" customHeight="1" x14ac:dyDescent="0.25">
      <c r="C40">
        <f t="shared" si="1"/>
        <v>0.19999999999999973</v>
      </c>
      <c r="D40">
        <f t="shared" si="0"/>
        <v>1.0399999999999998</v>
      </c>
    </row>
    <row r="41" spans="2:5" ht="15" customHeight="1" x14ac:dyDescent="0.25">
      <c r="C41">
        <f t="shared" si="1"/>
        <v>0.39999999999999974</v>
      </c>
      <c r="D41">
        <f t="shared" si="0"/>
        <v>1.1599999999999997</v>
      </c>
    </row>
    <row r="42" spans="2:5" ht="15" customHeight="1" x14ac:dyDescent="0.25">
      <c r="C42">
        <f t="shared" si="1"/>
        <v>0.59999999999999976</v>
      </c>
      <c r="D42">
        <f t="shared" si="0"/>
        <v>1.3599999999999997</v>
      </c>
    </row>
    <row r="43" spans="2:5" ht="15" customHeight="1" x14ac:dyDescent="0.25">
      <c r="C43">
        <f t="shared" si="1"/>
        <v>0.79999999999999982</v>
      </c>
      <c r="D43">
        <f t="shared" si="0"/>
        <v>1.6399999999999997</v>
      </c>
    </row>
    <row r="44" spans="2:5" ht="15" customHeight="1" x14ac:dyDescent="0.25">
      <c r="B44" s="4"/>
      <c r="C44">
        <f t="shared" si="1"/>
        <v>0.99999999999999978</v>
      </c>
      <c r="D44">
        <f t="shared" si="0"/>
        <v>1.9999999999999996</v>
      </c>
      <c r="E44" s="13"/>
    </row>
    <row r="45" spans="2:5" ht="15" customHeight="1" x14ac:dyDescent="0.25">
      <c r="B45" s="4"/>
      <c r="C45">
        <f t="shared" si="1"/>
        <v>1.1999999999999997</v>
      </c>
      <c r="D45">
        <f t="shared" si="0"/>
        <v>2.4399999999999995</v>
      </c>
    </row>
    <row r="46" spans="2:5" ht="15" customHeight="1" x14ac:dyDescent="0.25">
      <c r="B46" s="4"/>
      <c r="C46">
        <f t="shared" si="1"/>
        <v>1.3999999999999997</v>
      </c>
      <c r="D46">
        <f t="shared" si="0"/>
        <v>2.9599999999999991</v>
      </c>
    </row>
    <row r="47" spans="2:5" ht="15" customHeight="1" x14ac:dyDescent="0.25">
      <c r="B47" s="4"/>
      <c r="C47">
        <f t="shared" si="1"/>
        <v>1.5999999999999996</v>
      </c>
      <c r="D47">
        <f t="shared" si="0"/>
        <v>3.5599999999999987</v>
      </c>
    </row>
    <row r="48" spans="2:5" ht="15" customHeight="1" x14ac:dyDescent="0.25">
      <c r="B48" s="4"/>
      <c r="C48">
        <f t="shared" si="1"/>
        <v>1.7999999999999996</v>
      </c>
      <c r="D48">
        <f t="shared" si="0"/>
        <v>4.2399999999999984</v>
      </c>
    </row>
    <row r="49" spans="2:4" ht="15" customHeight="1" x14ac:dyDescent="0.25">
      <c r="B49" s="4"/>
      <c r="C49">
        <f t="shared" si="1"/>
        <v>1.9999999999999996</v>
      </c>
      <c r="D49">
        <f t="shared" si="0"/>
        <v>4.9999999999999982</v>
      </c>
    </row>
    <row r="50" spans="2:4" ht="15" customHeight="1" x14ac:dyDescent="0.25">
      <c r="B50" s="4"/>
      <c r="C50">
        <f t="shared" si="1"/>
        <v>2.1999999999999997</v>
      </c>
      <c r="D50">
        <f t="shared" si="0"/>
        <v>5.839999999999999</v>
      </c>
    </row>
    <row r="51" spans="2:4" ht="15" customHeight="1" x14ac:dyDescent="0.25">
      <c r="B51" s="4"/>
      <c r="C51">
        <f t="shared" si="1"/>
        <v>2.4</v>
      </c>
      <c r="D51">
        <f t="shared" si="0"/>
        <v>6.76</v>
      </c>
    </row>
    <row r="52" spans="2:4" ht="15" customHeight="1" x14ac:dyDescent="0.25">
      <c r="B52" s="4"/>
      <c r="C52">
        <f t="shared" si="1"/>
        <v>2.6</v>
      </c>
      <c r="D52">
        <f t="shared" si="0"/>
        <v>7.7600000000000007</v>
      </c>
    </row>
    <row r="53" spans="2:4" ht="15" customHeight="1" x14ac:dyDescent="0.25">
      <c r="B53" s="4"/>
      <c r="C53">
        <f t="shared" si="1"/>
        <v>2.8000000000000003</v>
      </c>
      <c r="D53">
        <f t="shared" si="0"/>
        <v>8.8400000000000016</v>
      </c>
    </row>
    <row r="54" spans="2:4" ht="15" customHeight="1" x14ac:dyDescent="0.25">
      <c r="B54" s="4"/>
      <c r="C54">
        <f t="shared" si="1"/>
        <v>3.0000000000000004</v>
      </c>
      <c r="D54">
        <f t="shared" si="0"/>
        <v>10.000000000000004</v>
      </c>
    </row>
    <row r="55" spans="2:4" ht="15" customHeight="1" x14ac:dyDescent="0.25">
      <c r="B55" s="4"/>
      <c r="C55">
        <f t="shared" si="1"/>
        <v>3.2000000000000006</v>
      </c>
      <c r="D55">
        <f t="shared" si="0"/>
        <v>11.240000000000004</v>
      </c>
    </row>
    <row r="56" spans="2:4" ht="15" customHeight="1" x14ac:dyDescent="0.25">
      <c r="B56" s="4"/>
      <c r="C56">
        <f t="shared" si="1"/>
        <v>3.4000000000000008</v>
      </c>
      <c r="D56">
        <f t="shared" si="0"/>
        <v>12.560000000000006</v>
      </c>
    </row>
    <row r="57" spans="2:4" ht="15" customHeight="1" x14ac:dyDescent="0.25">
      <c r="B57" s="4"/>
      <c r="C57">
        <f t="shared" si="1"/>
        <v>3.600000000000001</v>
      </c>
      <c r="D57">
        <f t="shared" si="0"/>
        <v>13.960000000000006</v>
      </c>
    </row>
    <row r="58" spans="2:4" ht="15" customHeight="1" x14ac:dyDescent="0.25">
      <c r="B58" s="4"/>
      <c r="C58">
        <f t="shared" si="1"/>
        <v>3.8000000000000012</v>
      </c>
      <c r="D58">
        <f t="shared" si="0"/>
        <v>15.440000000000008</v>
      </c>
    </row>
    <row r="59" spans="2:4" ht="15" customHeight="1" x14ac:dyDescent="0.25">
      <c r="B59" s="4"/>
      <c r="C59">
        <f t="shared" si="1"/>
        <v>4.0000000000000009</v>
      </c>
      <c r="D59">
        <f t="shared" si="0"/>
        <v>17.000000000000007</v>
      </c>
    </row>
    <row r="60" spans="2:4" ht="15" customHeight="1" x14ac:dyDescent="0.25">
      <c r="B60" s="4"/>
      <c r="C60">
        <f t="shared" si="1"/>
        <v>4.2000000000000011</v>
      </c>
      <c r="D60">
        <f t="shared" si="0"/>
        <v>18.640000000000008</v>
      </c>
    </row>
    <row r="61" spans="2:4" ht="15" customHeight="1" x14ac:dyDescent="0.25">
      <c r="C61">
        <f t="shared" si="1"/>
        <v>4.4000000000000012</v>
      </c>
      <c r="D61">
        <f t="shared" si="0"/>
        <v>20.36000000000001</v>
      </c>
    </row>
    <row r="62" spans="2:4" ht="15" customHeight="1" x14ac:dyDescent="0.25">
      <c r="C62">
        <f t="shared" si="1"/>
        <v>4.6000000000000014</v>
      </c>
      <c r="D62">
        <f t="shared" si="0"/>
        <v>22.160000000000014</v>
      </c>
    </row>
    <row r="63" spans="2:4" ht="15" customHeight="1" x14ac:dyDescent="0.25">
      <c r="C63">
        <f t="shared" si="1"/>
        <v>4.8000000000000016</v>
      </c>
      <c r="D63">
        <f t="shared" si="0"/>
        <v>24.040000000000017</v>
      </c>
    </row>
    <row r="64" spans="2:4" ht="15" customHeight="1" x14ac:dyDescent="0.25">
      <c r="C64">
        <f t="shared" si="1"/>
        <v>5.0000000000000018</v>
      </c>
      <c r="D64">
        <f t="shared" si="0"/>
        <v>26.000000000000018</v>
      </c>
    </row>
    <row r="65" spans="3:4" ht="15" customHeight="1" x14ac:dyDescent="0.25">
      <c r="C65">
        <f t="shared" si="1"/>
        <v>5.200000000000002</v>
      </c>
      <c r="D65">
        <f t="shared" si="0"/>
        <v>28.04000000000002</v>
      </c>
    </row>
    <row r="66" spans="3:4" ht="15" customHeight="1" x14ac:dyDescent="0.25">
      <c r="C66">
        <f t="shared" si="1"/>
        <v>5.4000000000000021</v>
      </c>
      <c r="D66">
        <f t="shared" si="0"/>
        <v>30.160000000000021</v>
      </c>
    </row>
    <row r="67" spans="3:4" ht="15" customHeight="1" x14ac:dyDescent="0.25">
      <c r="C67">
        <f t="shared" si="1"/>
        <v>5.6000000000000023</v>
      </c>
      <c r="D67">
        <f t="shared" si="0"/>
        <v>32.360000000000028</v>
      </c>
    </row>
    <row r="68" spans="3:4" ht="15" customHeight="1" x14ac:dyDescent="0.25">
      <c r="C68">
        <f t="shared" si="1"/>
        <v>5.8000000000000025</v>
      </c>
      <c r="D68">
        <f t="shared" si="0"/>
        <v>34.640000000000029</v>
      </c>
    </row>
    <row r="69" spans="3:4" ht="15" customHeight="1" x14ac:dyDescent="0.25">
      <c r="C69">
        <f t="shared" si="1"/>
        <v>6.0000000000000027</v>
      </c>
      <c r="D69">
        <f t="shared" si="0"/>
        <v>37.000000000000028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IMCSCH function</vt:lpstr>
      <vt:lpstr>Example</vt:lpstr>
      <vt:lpstr>IMCSCH function not working</vt:lpstr>
      <vt:lpstr>equation no real solutions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2023-06-13T07:45:48Z</dcterms:modified>
</cp:coreProperties>
</file>