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6E372F7A-AD99-4CD4-B730-59536D57D13C}" xr6:coauthVersionLast="47" xr6:coauthVersionMax="47" xr10:uidLastSave="{00000000-0000-0000-0000-000000000000}"/>
  <bookViews>
    <workbookView xWindow="-120" yWindow="-120" windowWidth="29040" windowHeight="17520" xr2:uid="{ECF27A25-2164-4DE1-A85F-D69932C2A310}"/>
  </bookViews>
  <sheets>
    <sheet name="IMTAN function" sheetId="16" r:id="rId1"/>
    <sheet name="Example (3)" sheetId="11" r:id="rId2"/>
    <sheet name="error" sheetId="1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6" l="1"/>
  <c r="C28" i="16" s="1"/>
  <c r="E25" i="16"/>
  <c r="D25" i="16"/>
  <c r="C25" i="16"/>
  <c r="E3" i="11"/>
  <c r="B3" i="12"/>
  <c r="B3" i="11"/>
  <c r="D28" i="16" l="1"/>
  <c r="E28" i="16" s="1"/>
</calcChain>
</file>

<file path=xl/sharedStrings.xml><?xml version="1.0" encoding="utf-8"?>
<sst xmlns="http://schemas.openxmlformats.org/spreadsheetml/2006/main" count="6" uniqueCount="5">
  <si>
    <t>IMTAN function</t>
  </si>
  <si>
    <t>Complex number</t>
  </si>
  <si>
    <t>Real</t>
  </si>
  <si>
    <t>Imaginary</t>
  </si>
  <si>
    <t>1+i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</si>
</sst>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111111"/>
      <name val="Roboto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13">
    <xf numFmtId="0" fontId="0" fillId="0" borderId="0" xfId="0"/>
    <xf numFmtId="0" fontId="1" fillId="0" borderId="1" xfId="1">
      <alignment horizontal="left" indent="1"/>
    </xf>
    <xf numFmtId="0" fontId="0" fillId="0" borderId="0" xfId="0" applyAlignment="1">
      <alignment horizontal="left" indent="1"/>
    </xf>
    <xf numFmtId="0" fontId="2" fillId="2" borderId="1" xfId="1" applyFont="1" applyFill="1">
      <alignment horizontal="left" indent="1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left" indent="1"/>
    </xf>
    <xf numFmtId="0" fontId="2" fillId="0" borderId="1" xfId="1" applyFont="1">
      <alignment horizontal="left" indent="1"/>
    </xf>
    <xf numFmtId="0" fontId="0" fillId="0" borderId="1" xfId="1" applyFont="1">
      <alignment horizontal="left" indent="1"/>
    </xf>
    <xf numFmtId="0" fontId="0" fillId="3" borderId="1" xfId="1" quotePrefix="1" applyFont="1" applyFill="1">
      <alignment horizontal="left" indent="1"/>
    </xf>
    <xf numFmtId="0" fontId="0" fillId="3" borderId="1" xfId="1" applyFont="1" applyFill="1">
      <alignment horizontal="left" indent="1"/>
    </xf>
    <xf numFmtId="0" fontId="0" fillId="4" borderId="1" xfId="1" applyFont="1" applyFill="1">
      <alignment horizontal="left" indent="1"/>
    </xf>
    <xf numFmtId="0" fontId="3" fillId="0" borderId="0" xfId="0" applyFont="1"/>
  </cellXfs>
  <cellStyles count="2">
    <cellStyle name="Default" xfId="1" xr:uid="{40E9939C-A70C-4E2D-9D5C-587F96BBD4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19-48C3-967D-72E6B106495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prstDash val="solid"/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19-48C3-967D-72E6B106495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A239A1A-49EA-4F50-89B0-B3FF18F1F1E7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919-48C3-967D-72E6B1064956}"/>
                </c:ext>
              </c:extLst>
            </c:dLbl>
            <c:dLbl>
              <c:idx val="1"/>
              <c:layout>
                <c:manualLayout>
                  <c:x val="-6.0609380349196541E-3"/>
                  <c:y val="3.0000000000000061E-2"/>
                </c:manualLayout>
              </c:layout>
              <c:tx>
                <c:rich>
                  <a:bodyPr/>
                  <a:lstStyle/>
                  <a:p>
                    <a:fld id="{31A06939-C677-4435-9C48-0D110557EFE8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919-48C3-967D-72E6B106495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919-48C3-967D-72E6B106495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43E45D3-4808-4B4E-8F00-FEB4BAB13D04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919-48C3-967D-72E6B1064956}"/>
                </c:ext>
              </c:extLst>
            </c:dLbl>
            <c:dLbl>
              <c:idx val="4"/>
              <c:layout>
                <c:manualLayout>
                  <c:x val="-6.142759328996919E-2"/>
                  <c:y val="-3.83332020997375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71A75E9-493C-430E-99A8-049F6A8175A3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sv-SE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05797101449275"/>
                      <c:h val="0.1043333333333333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919-48C3-967D-72E6B10649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'IMTAN function'!$C$24:$C$28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0.27175258531951202</c:v>
                </c:pt>
              </c:numCache>
            </c:numRef>
          </c:xVal>
          <c:yVal>
            <c:numRef>
              <c:f>'IMTAN function'!$D$24:$D$28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1.0839233273386899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'IMTAN function'!$E$24:$E$31</c15:f>
                <c15:dlblRangeCache>
                  <c:ptCount val="8"/>
                  <c:pt idx="1">
                    <c:v>1+i</c:v>
                  </c:pt>
                  <c:pt idx="4">
                    <c:v>0.272+1.084i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3919-48C3-967D-72E6B1064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3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  <c:max val="3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3.1001939974894442E-2"/>
              <c:y val="0.25645826771653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47625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C8E0CE-F577-47D2-9448-076067020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car\Excelforum\How%20to%20use%20the%20IMCOT%20function.xlsx" TargetMode="External"/><Relationship Id="rId1" Type="http://schemas.openxmlformats.org/officeDocument/2006/relationships/externalLinkPath" Target="How%20to%20use%20the%20IMCOT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COT function"/>
      <sheetName val="Example"/>
      <sheetName val="Formula"/>
    </sheetNames>
    <sheetDataSet>
      <sheetData sheetId="0">
        <row r="24">
          <cell r="C24">
            <v>0</v>
          </cell>
          <cell r="D24">
            <v>0</v>
          </cell>
        </row>
        <row r="25">
          <cell r="C25">
            <v>2</v>
          </cell>
          <cell r="D25">
            <v>1</v>
          </cell>
          <cell r="E25" t="str">
            <v>2+i</v>
          </cell>
        </row>
        <row r="27">
          <cell r="C27">
            <v>0</v>
          </cell>
          <cell r="D27">
            <v>0</v>
          </cell>
        </row>
        <row r="28">
          <cell r="C28">
            <v>-0.171383612909185</v>
          </cell>
          <cell r="D28">
            <v>-0.82132979749385204</v>
          </cell>
          <cell r="E28" t="str">
            <v>-0.171-0.821i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4B0DB-06EA-49FA-B861-89AA9C83819E}">
  <dimension ref="B2:AC67"/>
  <sheetViews>
    <sheetView showGridLines="0" tabSelected="1" zoomScaleNormal="100" workbookViewId="0">
      <selection activeCell="B28" sqref="B28"/>
    </sheetView>
  </sheetViews>
  <sheetFormatPr defaultColWidth="6.42578125" defaultRowHeight="15" customHeight="1" x14ac:dyDescent="0.25"/>
  <cols>
    <col min="1" max="1" width="2.85546875" customWidth="1"/>
    <col min="2" max="2" width="9.85546875" customWidth="1"/>
    <col min="3" max="3" width="15.5703125" customWidth="1"/>
    <col min="4" max="4" width="17.85546875" customWidth="1"/>
    <col min="5" max="5" width="14.5703125" bestFit="1" customWidth="1"/>
    <col min="6" max="6" width="7.140625" bestFit="1" customWidth="1"/>
    <col min="7" max="7" width="6.42578125" customWidth="1"/>
    <col min="8" max="8" width="6.85546875" customWidth="1"/>
    <col min="9" max="9" width="9" customWidth="1"/>
    <col min="10" max="15" width="6.85546875" customWidth="1"/>
    <col min="16" max="16" width="9.42578125" customWidth="1"/>
    <col min="17" max="29" width="6.85546875" customWidth="1"/>
    <col min="30" max="30" width="3" bestFit="1" customWidth="1"/>
  </cols>
  <sheetData>
    <row r="2" spans="5:29" ht="15" customHeight="1" x14ac:dyDescent="0.25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5:29" ht="15" customHeight="1" x14ac:dyDescent="0.25">
      <c r="E3" s="5"/>
      <c r="G3" s="2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5:29" ht="15" customHeight="1" x14ac:dyDescent="0.25">
      <c r="E4" s="2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5:29" ht="15" customHeight="1" x14ac:dyDescent="0.25">
      <c r="E5" s="2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5:29" ht="15" customHeight="1" x14ac:dyDescent="0.25">
      <c r="E6" s="2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5:29" ht="15" customHeight="1" x14ac:dyDescent="0.25">
      <c r="E7" s="2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5:29" ht="15" customHeight="1" x14ac:dyDescent="0.25">
      <c r="E8" s="2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5:29" ht="15" customHeight="1" x14ac:dyDescent="0.25">
      <c r="E9" s="2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5:29" ht="15" customHeight="1" x14ac:dyDescent="0.25">
      <c r="E10" s="2"/>
      <c r="H10" s="4"/>
      <c r="I10" s="2"/>
      <c r="J10" s="2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5:29" ht="15" customHeight="1" x14ac:dyDescent="0.25">
      <c r="E11" s="2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5:29" ht="15" customHeight="1" x14ac:dyDescent="0.25"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5:29" ht="15" customHeight="1" x14ac:dyDescent="0.25"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5:29" ht="15" customHeight="1" x14ac:dyDescent="0.25"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5:29" ht="15" customHeight="1" x14ac:dyDescent="0.25"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5:29" ht="15" customHeight="1" x14ac:dyDescent="0.25">
      <c r="E16" s="2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9" ht="15" customHeight="1" x14ac:dyDescent="0.25">
      <c r="E17" s="2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ht="15" customHeight="1" x14ac:dyDescent="0.25">
      <c r="E18" s="2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15" customHeight="1" x14ac:dyDescent="0.25">
      <c r="E19" s="2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ht="15" customHeight="1" x14ac:dyDescent="0.25">
      <c r="E20" s="2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2:29" ht="15" customHeight="1" x14ac:dyDescent="0.25">
      <c r="E21" s="2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29" ht="15" customHeight="1" x14ac:dyDescent="0.25">
      <c r="E22" s="2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ht="15" customHeight="1" x14ac:dyDescent="0.25">
      <c r="B23" s="7" t="s">
        <v>1</v>
      </c>
      <c r="C23" s="7" t="s">
        <v>2</v>
      </c>
      <c r="D23" s="7" t="s">
        <v>3</v>
      </c>
      <c r="E23" s="2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2:29" ht="15" customHeight="1" x14ac:dyDescent="0.25">
      <c r="B24" s="8"/>
      <c r="C24" s="8">
        <v>0</v>
      </c>
      <c r="D24" s="8">
        <v>0</v>
      </c>
      <c r="E24" s="2"/>
    </row>
    <row r="25" spans="2:29" ht="15" customHeight="1" x14ac:dyDescent="0.25">
      <c r="B25" s="9" t="s">
        <v>4</v>
      </c>
      <c r="C25" s="10">
        <f>IMREAL(B25)</f>
        <v>1</v>
      </c>
      <c r="D25" s="10">
        <f>IMAGINARY(B25)</f>
        <v>1</v>
      </c>
      <c r="E25" s="2" t="str">
        <f>B25</f>
        <v>1+i</v>
      </c>
    </row>
    <row r="26" spans="2:29" ht="15" customHeight="1" x14ac:dyDescent="0.25">
      <c r="B26" s="8"/>
      <c r="C26" s="8"/>
      <c r="D26" s="8"/>
      <c r="E26" s="2"/>
    </row>
    <row r="27" spans="2:29" ht="15" customHeight="1" x14ac:dyDescent="0.25">
      <c r="B27" s="8"/>
      <c r="C27" s="8">
        <v>0</v>
      </c>
      <c r="D27" s="8">
        <v>0</v>
      </c>
      <c r="E27" s="2"/>
    </row>
    <row r="28" spans="2:29" ht="15" customHeight="1" x14ac:dyDescent="0.25">
      <c r="B28" s="11" t="str">
        <f>_xlfn.IMTAN(B25)</f>
        <v>0.271752585319512+1.08392332733869i</v>
      </c>
      <c r="C28" s="11">
        <f>IMREAL(B28)</f>
        <v>0.27175258531951202</v>
      </c>
      <c r="D28" s="11">
        <f>IMAGINARY(B28)</f>
        <v>1.0839233273386899</v>
      </c>
      <c r="E28" t="str">
        <f>COMPLEX(ROUND(C28,3),ROUND(D28,3))</f>
        <v>0.272+1.084i</v>
      </c>
    </row>
    <row r="44" spans="2:5" ht="15" customHeight="1" x14ac:dyDescent="0.25">
      <c r="B44" s="2"/>
      <c r="C44" s="2"/>
      <c r="E44" s="12"/>
    </row>
    <row r="45" spans="2:5" ht="15" customHeight="1" x14ac:dyDescent="0.25">
      <c r="B45" s="2"/>
      <c r="C45" s="2"/>
    </row>
    <row r="46" spans="2:5" ht="15" customHeight="1" x14ac:dyDescent="0.25">
      <c r="B46" s="2"/>
      <c r="C46" s="2"/>
    </row>
    <row r="47" spans="2:5" ht="15" customHeight="1" x14ac:dyDescent="0.25">
      <c r="B47" s="2"/>
      <c r="C47" s="2"/>
    </row>
    <row r="48" spans="2:5" ht="15" customHeight="1" x14ac:dyDescent="0.25">
      <c r="B48" s="2"/>
      <c r="C48" s="2"/>
    </row>
    <row r="49" spans="2:3" ht="15" customHeight="1" x14ac:dyDescent="0.25">
      <c r="B49" s="2"/>
      <c r="C49" s="2"/>
    </row>
    <row r="50" spans="2:3" ht="15" customHeight="1" x14ac:dyDescent="0.25">
      <c r="B50" s="2"/>
      <c r="C50" s="2"/>
    </row>
    <row r="51" spans="2:3" ht="15" customHeight="1" x14ac:dyDescent="0.25">
      <c r="B51" s="2"/>
      <c r="C51" s="2"/>
    </row>
    <row r="52" spans="2:3" ht="15" customHeight="1" x14ac:dyDescent="0.25">
      <c r="B52" s="2"/>
      <c r="C52" s="2"/>
    </row>
    <row r="53" spans="2:3" ht="15" customHeight="1" x14ac:dyDescent="0.25">
      <c r="B53" s="2"/>
      <c r="C53" s="2"/>
    </row>
    <row r="54" spans="2:3" ht="15" customHeight="1" x14ac:dyDescent="0.25">
      <c r="B54" s="2"/>
      <c r="C54" s="2"/>
    </row>
    <row r="55" spans="2:3" ht="15" customHeight="1" x14ac:dyDescent="0.25">
      <c r="B55" s="2"/>
      <c r="C55" s="2"/>
    </row>
    <row r="56" spans="2:3" ht="15" customHeight="1" x14ac:dyDescent="0.25">
      <c r="B56" s="2"/>
      <c r="C56" s="2"/>
    </row>
    <row r="57" spans="2:3" ht="15" customHeight="1" x14ac:dyDescent="0.25">
      <c r="B57" s="2"/>
      <c r="C57" s="2"/>
    </row>
    <row r="58" spans="2:3" ht="15" customHeight="1" x14ac:dyDescent="0.25">
      <c r="B58" s="2"/>
      <c r="C58" s="2"/>
    </row>
    <row r="59" spans="2:3" ht="15" customHeight="1" x14ac:dyDescent="0.25">
      <c r="B59" s="2"/>
      <c r="C59" s="2"/>
    </row>
    <row r="60" spans="2:3" ht="15" customHeight="1" x14ac:dyDescent="0.25">
      <c r="B60" s="2"/>
      <c r="C60" s="2"/>
    </row>
    <row r="67" spans="3:3" ht="15" customHeight="1" x14ac:dyDescent="0.25">
      <c r="C67" s="5"/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E2E2A-FCBE-4F3E-BDA1-9056BCDD18E3}">
  <dimension ref="B2:Z27"/>
  <sheetViews>
    <sheetView showGridLines="0" zoomScale="150" zoomScaleNormal="150" workbookViewId="0">
      <selection activeCell="B3" sqref="B3"/>
    </sheetView>
  </sheetViews>
  <sheetFormatPr defaultRowHeight="15" x14ac:dyDescent="0.25"/>
  <cols>
    <col min="1" max="1" width="1.85546875" customWidth="1"/>
    <col min="2" max="2" width="38" bestFit="1" customWidth="1"/>
    <col min="3" max="5" width="9" customWidth="1"/>
    <col min="6" max="6" width="11" bestFit="1" customWidth="1"/>
    <col min="7" max="8" width="9" customWidth="1"/>
    <col min="9" max="9" width="11" bestFit="1" customWidth="1"/>
    <col min="10" max="21" width="9" customWidth="1"/>
  </cols>
  <sheetData>
    <row r="2" spans="2:26" x14ac:dyDescent="0.25">
      <c r="B2" s="3" t="s">
        <v>0</v>
      </c>
    </row>
    <row r="3" spans="2:26" x14ac:dyDescent="0.25">
      <c r="B3" s="1" t="str">
        <f>_xlfn.IMTAN("1+1i")</f>
        <v>0.271752585319512+1.08392332733869i</v>
      </c>
      <c r="D3" s="2"/>
      <c r="E3" s="1" t="str">
        <f>_xlfn.IMTAN("5+2i")</f>
        <v>-0.0205530165682556+1.03100800515249i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x14ac:dyDescent="0.25">
      <c r="C4" s="2"/>
    </row>
    <row r="5" spans="2:26" x14ac:dyDescent="0.25">
      <c r="C5" s="2"/>
    </row>
    <row r="6" spans="2:26" x14ac:dyDescent="0.25">
      <c r="C6" s="2"/>
    </row>
    <row r="7" spans="2:26" x14ac:dyDescent="0.25">
      <c r="C7" s="2"/>
    </row>
    <row r="8" spans="2:26" x14ac:dyDescent="0.25">
      <c r="C8" s="2"/>
    </row>
    <row r="9" spans="2:26" x14ac:dyDescent="0.25">
      <c r="C9" s="2"/>
    </row>
    <row r="10" spans="2:26" x14ac:dyDescent="0.25">
      <c r="C10" s="2"/>
    </row>
    <row r="11" spans="2:26" x14ac:dyDescent="0.25">
      <c r="C11" s="2"/>
    </row>
    <row r="12" spans="2:26" x14ac:dyDescent="0.25">
      <c r="C12" s="2"/>
    </row>
    <row r="13" spans="2:26" x14ac:dyDescent="0.25">
      <c r="C13" s="2"/>
    </row>
    <row r="14" spans="2:26" x14ac:dyDescent="0.25">
      <c r="C14" s="2"/>
    </row>
    <row r="15" spans="2:26" x14ac:dyDescent="0.25">
      <c r="C15" s="2"/>
    </row>
    <row r="16" spans="2:26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815A-683E-4671-8E1B-BC1E418597F0}">
  <dimension ref="B2:Z27"/>
  <sheetViews>
    <sheetView showGridLines="0" zoomScale="150" zoomScaleNormal="150" workbookViewId="0">
      <selection activeCell="C29" sqref="C29"/>
    </sheetView>
  </sheetViews>
  <sheetFormatPr defaultRowHeight="15" x14ac:dyDescent="0.25"/>
  <cols>
    <col min="1" max="1" width="1.85546875" customWidth="1"/>
    <col min="2" max="2" width="38" bestFit="1" customWidth="1"/>
    <col min="3" max="5" width="9" customWidth="1"/>
    <col min="6" max="6" width="11" bestFit="1" customWidth="1"/>
    <col min="7" max="8" width="9" customWidth="1"/>
    <col min="9" max="9" width="11" bestFit="1" customWidth="1"/>
    <col min="10" max="21" width="9" customWidth="1"/>
  </cols>
  <sheetData>
    <row r="2" spans="2:26" x14ac:dyDescent="0.25">
      <c r="B2" s="3" t="s">
        <v>0</v>
      </c>
    </row>
    <row r="3" spans="2:26" x14ac:dyDescent="0.25">
      <c r="B3" s="1" t="e">
        <f>_xlfn.IMTAN("1+1")</f>
        <v>#NUM!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x14ac:dyDescent="0.25">
      <c r="C4" s="2"/>
    </row>
    <row r="5" spans="2:26" x14ac:dyDescent="0.25">
      <c r="C5" s="2"/>
    </row>
    <row r="6" spans="2:26" x14ac:dyDescent="0.25">
      <c r="C6" s="2"/>
    </row>
    <row r="7" spans="2:26" x14ac:dyDescent="0.25">
      <c r="C7" s="2"/>
    </row>
    <row r="8" spans="2:26" x14ac:dyDescent="0.25">
      <c r="C8" s="2"/>
    </row>
    <row r="9" spans="2:26" x14ac:dyDescent="0.25">
      <c r="C9" s="2"/>
    </row>
    <row r="10" spans="2:26" x14ac:dyDescent="0.25">
      <c r="C10" s="2"/>
    </row>
    <row r="11" spans="2:26" x14ac:dyDescent="0.25">
      <c r="C11" s="2"/>
    </row>
    <row r="12" spans="2:26" x14ac:dyDescent="0.25">
      <c r="C12" s="2"/>
    </row>
    <row r="13" spans="2:26" x14ac:dyDescent="0.25">
      <c r="C13" s="2"/>
    </row>
    <row r="14" spans="2:26" x14ac:dyDescent="0.25">
      <c r="C14" s="2"/>
    </row>
    <row r="15" spans="2:26" x14ac:dyDescent="0.25">
      <c r="C15" s="2"/>
    </row>
    <row r="16" spans="2:26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IMTAN function</vt:lpstr>
      <vt:lpstr>Example (3)</vt:lpstr>
      <vt:lpstr>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2018-01-26T08:31:19Z</dcterms:created>
  <dcterms:modified xsi:type="dcterms:W3CDTF">2023-06-09T08:08:37Z</dcterms:modified>
</cp:coreProperties>
</file>