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car\Excelforum\"/>
    </mc:Choice>
  </mc:AlternateContent>
  <xr:revisionPtr revIDLastSave="0" documentId="13_ncr:1_{1E037217-729C-43C0-BB8D-49E90098E35D}" xr6:coauthVersionLast="47" xr6:coauthVersionMax="47" xr10:uidLastSave="{00000000-0000-0000-0000-000000000000}"/>
  <bookViews>
    <workbookView xWindow="-120" yWindow="-120" windowWidth="29040" windowHeight="17520" xr2:uid="{B531F228-0976-4406-B9F0-26A1F1A902E0}"/>
  </bookViews>
  <sheets>
    <sheet name="KURT function" sheetId="1" r:id="rId1"/>
    <sheet name="Exampl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37" i="5" s="1"/>
  <c r="D37" i="5" l="1"/>
</calcChain>
</file>

<file path=xl/sharedStrings.xml><?xml version="1.0" encoding="utf-8"?>
<sst xmlns="http://schemas.openxmlformats.org/spreadsheetml/2006/main" count="7" uniqueCount="7">
  <si>
    <t>numbers</t>
  </si>
  <si>
    <t>KURT function</t>
  </si>
  <si>
    <r>
      <t>KURT(</t>
    </r>
    <r>
      <rPr>
        <i/>
        <sz val="11"/>
        <color theme="1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>, [</t>
    </r>
    <r>
      <rPr>
        <i/>
        <sz val="11"/>
        <color theme="1"/>
        <rFont val="Calibri"/>
        <family val="2"/>
        <scheme val="minor"/>
      </rPr>
      <t>number2</t>
    </r>
    <r>
      <rPr>
        <sz val="11"/>
        <color theme="1"/>
        <rFont val="Calibri"/>
        <family val="2"/>
        <scheme val="minor"/>
      </rPr>
      <t>], ...)</t>
    </r>
  </si>
  <si>
    <t>x</t>
  </si>
  <si>
    <t>Normal distribution</t>
  </si>
  <si>
    <t>Kurtosis:</t>
  </si>
  <si>
    <t>Random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</si>
</sst>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1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4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quotePrefix="1"/>
    <xf numFmtId="0" fontId="5" fillId="0" borderId="0" xfId="0" applyFont="1"/>
    <xf numFmtId="0" fontId="2" fillId="0" borderId="1" xfId="1" applyFont="1">
      <alignment horizontal="left" indent="1"/>
    </xf>
  </cellXfs>
  <cellStyles count="2">
    <cellStyle name="Default" xfId="1" xr:uid="{5C36FF90-79DF-47A8-B22D-103C7F23AF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</a:rPr>
              <a:t>Distributions chart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Example!$C$18</c:f>
              <c:strCache>
                <c:ptCount val="1"/>
                <c:pt idx="0">
                  <c:v>Normal distribution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Example!$B$19:$B$35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Example!$C$19:$C$35</c:f>
              <c:numCache>
                <c:formatCode>General</c:formatCode>
                <c:ptCount val="17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5.3990966513188063E-2</c:v>
                </c:pt>
                <c:pt idx="5">
                  <c:v>0.12951759566589174</c:v>
                </c:pt>
                <c:pt idx="6">
                  <c:v>0.24197072451914337</c:v>
                </c:pt>
                <c:pt idx="7">
                  <c:v>0.35206532676429952</c:v>
                </c:pt>
                <c:pt idx="8">
                  <c:v>0.3989422804014327</c:v>
                </c:pt>
                <c:pt idx="9">
                  <c:v>0.35206532676429952</c:v>
                </c:pt>
                <c:pt idx="10">
                  <c:v>0.24197072451914337</c:v>
                </c:pt>
                <c:pt idx="11">
                  <c:v>0.12951759566589174</c:v>
                </c:pt>
                <c:pt idx="12">
                  <c:v>5.3990966513188063E-2</c:v>
                </c:pt>
                <c:pt idx="13">
                  <c:v>1.752830049356854E-2</c:v>
                </c:pt>
                <c:pt idx="14">
                  <c:v>4.4318484119380075E-3</c:v>
                </c:pt>
                <c:pt idx="15">
                  <c:v>8.7268269504576015E-4</c:v>
                </c:pt>
                <c:pt idx="16">
                  <c:v>1.3383022576488537E-4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F3-4739-87DC-AC84DB96E749}"/>
            </c:ext>
          </c:extLst>
        </c:ser>
        <c:ser>
          <c:idx val="0"/>
          <c:order val="1"/>
          <c:tx>
            <c:strRef>
              <c:f>Example!$D$18</c:f>
              <c:strCache>
                <c:ptCount val="1"/>
                <c:pt idx="0">
                  <c:v>Random distribution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Example!$B$19:$B$35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Example!$D$19:$D$35</c:f>
              <c:numCache>
                <c:formatCode>General</c:formatCode>
                <c:ptCount val="17"/>
                <c:pt idx="0">
                  <c:v>6.80055800019886E-2</c:v>
                </c:pt>
                <c:pt idx="1">
                  <c:v>6.9899606082551358E-2</c:v>
                </c:pt>
                <c:pt idx="2">
                  <c:v>0.18218391166542625</c:v>
                </c:pt>
                <c:pt idx="3">
                  <c:v>7.6854405332453177E-2</c:v>
                </c:pt>
                <c:pt idx="4">
                  <c:v>0.16834340948720411</c:v>
                </c:pt>
                <c:pt idx="5">
                  <c:v>0.19999083841579368</c:v>
                </c:pt>
                <c:pt idx="6">
                  <c:v>0.34966988677505717</c:v>
                </c:pt>
                <c:pt idx="7">
                  <c:v>0.40199077348632939</c:v>
                </c:pt>
                <c:pt idx="8">
                  <c:v>0.8</c:v>
                </c:pt>
                <c:pt idx="9">
                  <c:v>0.53621131814793732</c:v>
                </c:pt>
                <c:pt idx="10">
                  <c:v>0.25247612013913312</c:v>
                </c:pt>
                <c:pt idx="11">
                  <c:v>0.13971955064372804</c:v>
                </c:pt>
                <c:pt idx="12">
                  <c:v>8.8809385652753148E-2</c:v>
                </c:pt>
                <c:pt idx="13">
                  <c:v>0.16340478389068169</c:v>
                </c:pt>
                <c:pt idx="14">
                  <c:v>7.5186094296121928E-2</c:v>
                </c:pt>
                <c:pt idx="15">
                  <c:v>0.13611878461289553</c:v>
                </c:pt>
                <c:pt idx="16">
                  <c:v>3.6540495655616199E-2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F3-4739-87DC-AC84DB96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854208"/>
        <c:axId val="916852896"/>
      </c:scatterChart>
      <c:valAx>
        <c:axId val="916854208"/>
        <c:scaling>
          <c:orientation val="minMax"/>
          <c:max val="3"/>
          <c:min val="-3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6852896"/>
        <c:crosses val="autoZero"/>
        <c:crossBetween val="midCat"/>
      </c:valAx>
      <c:valAx>
        <c:axId val="916852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6854208"/>
        <c:crossesAt val="-3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518584</xdr:colOff>
      <xdr:row>5</xdr:row>
      <xdr:rowOff>116418</xdr:rowOff>
    </xdr:from>
    <xdr:to>
      <xdr:col>11</xdr:col>
      <xdr:colOff>314325</xdr:colOff>
      <xdr:row>10</xdr:row>
      <xdr:rowOff>59268</xdr:rowOff>
    </xdr:to>
    <xdr:pic>
      <xdr:nvPicPr>
        <xdr:cNvPr id="3" name="Picture 2" descr="Equation">
          <a:extLst>
            <a:ext uri="{FF2B5EF4-FFF2-40B4-BE49-F238E27FC236}">
              <a16:creationId xmlns:a16="http://schemas.microsoft.com/office/drawing/2014/main" id="{EFB0EDAF-705E-56D3-A894-4995B420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542" y="1068918"/>
          <a:ext cx="222990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452966</xdr:colOff>
      <xdr:row>1</xdr:row>
      <xdr:rowOff>95779</xdr:rowOff>
    </xdr:from>
    <xdr:ext cx="3303597" cy="38953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DDB6667-1388-02FD-B89C-BBDA35B2AB7B}"/>
                </a:ext>
              </a:extLst>
            </xdr:cNvPr>
            <xdr:cNvSpPr txBox="1"/>
          </xdr:nvSpPr>
          <xdr:spPr>
            <a:xfrm>
              <a:off x="4252383" y="286279"/>
              <a:ext cx="3303597" cy="3895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sv-S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d>
                              <m:dPr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−2</m:t>
                                </m:r>
                              </m:e>
                            </m:d>
                            <m:d>
                              <m:dPr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−3</m:t>
                                </m:r>
                              </m:e>
                            </m:d>
                          </m:den>
                        </m:f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sv-SE" sz="1100" i="1">
                                        <a:solidFill>
                                          <a:srgbClr val="836967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sv-SE" sz="1100" i="1">
                                            <a:solidFill>
                                              <a:srgbClr val="836967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sv-SE" sz="11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sv-SE" sz="1100" i="1">
                                            <a:latin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sv-SE" sz="1100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sv-SE" sz="1100" i="1">
                                            <a:solidFill>
                                              <a:srgbClr val="836967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sv-SE" sz="11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num>
                                  <m:den>
                                    <m:r>
                                      <a:rPr lang="sv-SE" sz="1100" b="0" i="1">
                                        <a:latin typeface="Cambria Math" panose="02040503050406030204" pitchFamily="18" charset="0"/>
                                      </a:rPr>
                                      <m:t>𝑠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sup>
                        </m:sSup>
                      </m:e>
                    </m:d>
                    <m:r>
                      <a:rPr lang="sv-SE" sz="110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sv-SE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sv-SE" sz="1100" i="1">
                            <a:latin typeface="Cambria Math" panose="02040503050406030204" pitchFamily="18" charset="0"/>
                          </a:rPr>
                          <m:t>3</m:t>
                        </m:r>
                        <m:sSup>
                          <m:sSupPr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sv-SE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  <m:r>
                                  <a:rPr lang="sv-SE" sz="110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</m:e>
                          <m:sup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d>
                          <m:dPr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−2</m:t>
                            </m:r>
                          </m:e>
                        </m:d>
                        <m:d>
                          <m:dPr>
                            <m:ctrlPr>
                              <a:rPr lang="sv-SE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sv-SE" sz="1100" i="1">
                                <a:latin typeface="Cambria Math" panose="02040503050406030204" pitchFamily="18" charset="0"/>
                              </a:rPr>
                              <m:t>−3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DDB6667-1388-02FD-B89C-BBDA35B2AB7B}"/>
                </a:ext>
              </a:extLst>
            </xdr:cNvPr>
            <xdr:cNvSpPr txBox="1"/>
          </xdr:nvSpPr>
          <xdr:spPr>
            <a:xfrm>
              <a:off x="4252383" y="286279"/>
              <a:ext cx="3303597" cy="3895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i="0">
                  <a:latin typeface="Cambria Math" panose="02040503050406030204" pitchFamily="18" charset="0"/>
                </a:rPr>
                <a:t>𝑛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i="0">
                  <a:latin typeface="Cambria Math" panose="02040503050406030204" pitchFamily="18" charset="0"/>
                </a:rPr>
                <a:t>𝑛+1)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/(</a:t>
              </a:r>
              <a:r>
                <a:rPr lang="sv-SE" sz="1100" i="0">
                  <a:latin typeface="Cambria Math" panose="02040503050406030204" pitchFamily="18" charset="0"/>
                </a:rPr>
                <a:t>𝑛−1)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i="0">
                  <a:latin typeface="Cambria Math" panose="02040503050406030204" pitchFamily="18" charset="0"/>
                </a:rPr>
                <a:t>𝑛−2)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i="0">
                  <a:latin typeface="Cambria Math" panose="02040503050406030204" pitchFamily="18" charset="0"/>
                </a:rPr>
                <a:t>𝑛−3)  𝛴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sv-SE" sz="1100" i="0">
                  <a:latin typeface="Cambria Math" panose="02040503050406030204" pitchFamily="18" charset="0"/>
                </a:rPr>
                <a:t>𝑥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sv-SE" sz="1100" i="0">
                  <a:latin typeface="Cambria Math" panose="02040503050406030204" pitchFamily="18" charset="0"/>
                </a:rPr>
                <a:t>𝑖−𝑥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̅)/</a:t>
              </a:r>
              <a:r>
                <a:rPr lang="sv-SE" sz="1100" b="0" i="0">
                  <a:latin typeface="Cambria Math" panose="02040503050406030204" pitchFamily="18" charset="0"/>
                </a:rPr>
                <a:t>𝑠)</a:t>
              </a:r>
              <a:r>
                <a:rPr lang="sv-SE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sv-SE" sz="1100" i="0">
                  <a:latin typeface="Cambria Math" panose="02040503050406030204" pitchFamily="18" charset="0"/>
                </a:rPr>
                <a:t>4 )−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i="0">
                  <a:latin typeface="Cambria Math" panose="02040503050406030204" pitchFamily="18" charset="0"/>
                </a:rPr>
                <a:t>3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i="0">
                  <a:latin typeface="Cambria Math" panose="02040503050406030204" pitchFamily="18" charset="0"/>
                </a:rPr>
                <a:t>𝑛−1)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sv-SE" sz="1100" i="0">
                  <a:latin typeface="Cambria Math" panose="02040503050406030204" pitchFamily="18" charset="0"/>
                </a:rPr>
                <a:t>2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sv-SE" sz="1100" i="0">
                  <a:latin typeface="Cambria Math" panose="02040503050406030204" pitchFamily="18" charset="0"/>
                </a:rPr>
                <a:t>𝑛−2)</a:t>
              </a:r>
              <a:r>
                <a:rPr lang="sv-SE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i="0">
                  <a:latin typeface="Cambria Math" panose="02040503050406030204" pitchFamily="18" charset="0"/>
                </a:rPr>
                <a:t>𝑛−3) </a:t>
              </a:r>
              <a:endParaRPr lang="sv-SE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1</xdr:row>
      <xdr:rowOff>0</xdr:rowOff>
    </xdr:from>
    <xdr:to>
      <xdr:col>5</xdr:col>
      <xdr:colOff>166689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B68BB4-3248-4E36-96CE-E50A779CA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3F40-4589-496B-92BF-C3D21FA5B2DD}">
  <dimension ref="B2:P25"/>
  <sheetViews>
    <sheetView showGridLines="0" tabSelected="1" zoomScale="180" zoomScaleNormal="180" workbookViewId="0"/>
  </sheetViews>
  <sheetFormatPr defaultRowHeight="15" x14ac:dyDescent="0.25"/>
  <cols>
    <col min="1" max="1" width="2.85546875" customWidth="1"/>
    <col min="2" max="2" width="15.140625" customWidth="1"/>
    <col min="3" max="3" width="5.7109375" customWidth="1"/>
    <col min="4" max="4" width="15" bestFit="1" customWidth="1"/>
    <col min="13" max="13" width="14.5703125" bestFit="1" customWidth="1"/>
    <col min="14" max="14" width="12.85546875" bestFit="1" customWidth="1"/>
    <col min="16" max="17" width="12.28515625" bestFit="1" customWidth="1"/>
  </cols>
  <sheetData>
    <row r="2" spans="2:12" x14ac:dyDescent="0.25">
      <c r="B2" s="2" t="s">
        <v>0</v>
      </c>
      <c r="D2" s="3" t="s">
        <v>1</v>
      </c>
    </row>
    <row r="3" spans="2:12" x14ac:dyDescent="0.25">
      <c r="B3" s="1">
        <v>2</v>
      </c>
      <c r="D3" s="1">
        <f>KURT(B3:B6)</f>
        <v>-1.6995116345877648</v>
      </c>
      <c r="L3" s="5"/>
    </row>
    <row r="4" spans="2:12" x14ac:dyDescent="0.25">
      <c r="B4" s="1">
        <v>4</v>
      </c>
      <c r="L4" s="5"/>
    </row>
    <row r="5" spans="2:12" x14ac:dyDescent="0.25">
      <c r="B5" s="1">
        <v>1</v>
      </c>
      <c r="L5" s="5"/>
    </row>
    <row r="6" spans="2:12" x14ac:dyDescent="0.25">
      <c r="B6" s="1">
        <v>6</v>
      </c>
      <c r="L6" s="5"/>
    </row>
    <row r="7" spans="2:12" x14ac:dyDescent="0.25">
      <c r="L7" s="5"/>
    </row>
    <row r="8" spans="2:12" x14ac:dyDescent="0.25">
      <c r="L8" s="5"/>
    </row>
    <row r="9" spans="2:12" x14ac:dyDescent="0.25">
      <c r="B9" t="s">
        <v>2</v>
      </c>
      <c r="L9" s="5"/>
    </row>
    <row r="10" spans="2:12" x14ac:dyDescent="0.25">
      <c r="L10" s="5"/>
    </row>
    <row r="11" spans="2:12" x14ac:dyDescent="0.25">
      <c r="L11" s="5"/>
    </row>
    <row r="12" spans="2:12" x14ac:dyDescent="0.25">
      <c r="L12" s="5"/>
    </row>
    <row r="25" spans="16:16" x14ac:dyDescent="0.25">
      <c r="P25" s="6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526A-05E6-4B24-8870-E6F365D888E7}">
  <dimension ref="B18:D37"/>
  <sheetViews>
    <sheetView showGridLines="0" zoomScale="120" zoomScaleNormal="120" workbookViewId="0"/>
  </sheetViews>
  <sheetFormatPr defaultRowHeight="15" x14ac:dyDescent="0.25"/>
  <cols>
    <col min="1" max="1" width="2.85546875" customWidth="1"/>
    <col min="2" max="2" width="10.28515625" customWidth="1"/>
    <col min="3" max="3" width="19.140625" customWidth="1"/>
    <col min="4" max="4" width="20.7109375" bestFit="1" customWidth="1"/>
  </cols>
  <sheetData>
    <row r="18" spans="2:4" x14ac:dyDescent="0.25">
      <c r="B18" s="1" t="s">
        <v>3</v>
      </c>
      <c r="C18" s="4" t="s">
        <v>4</v>
      </c>
      <c r="D18" s="4" t="s">
        <v>6</v>
      </c>
    </row>
    <row r="19" spans="2:4" x14ac:dyDescent="0.25">
      <c r="B19" s="1">
        <v>-4</v>
      </c>
      <c r="C19" s="1">
        <f>_xlfn.NORM.DIST(B19,0,1,FALSE)</f>
        <v>1.3383022576488537E-4</v>
      </c>
      <c r="D19" s="4">
        <v>6.80055800019886E-2</v>
      </c>
    </row>
    <row r="20" spans="2:4" x14ac:dyDescent="0.25">
      <c r="B20" s="1">
        <v>-3.5</v>
      </c>
      <c r="C20" s="1">
        <f t="shared" ref="C20:C35" si="0">_xlfn.NORM.DIST(B20,0,1,FALSE)</f>
        <v>8.7268269504576015E-4</v>
      </c>
      <c r="D20" s="4">
        <v>6.9899606082551358E-2</v>
      </c>
    </row>
    <row r="21" spans="2:4" x14ac:dyDescent="0.25">
      <c r="B21" s="1">
        <v>-3</v>
      </c>
      <c r="C21" s="1">
        <f t="shared" si="0"/>
        <v>4.4318484119380075E-3</v>
      </c>
      <c r="D21" s="4">
        <v>0.18218391166542625</v>
      </c>
    </row>
    <row r="22" spans="2:4" x14ac:dyDescent="0.25">
      <c r="B22" s="1">
        <v>-2.5</v>
      </c>
      <c r="C22" s="1">
        <f t="shared" si="0"/>
        <v>1.752830049356854E-2</v>
      </c>
      <c r="D22" s="4">
        <v>7.6854405332453177E-2</v>
      </c>
    </row>
    <row r="23" spans="2:4" x14ac:dyDescent="0.25">
      <c r="B23" s="1">
        <v>-2</v>
      </c>
      <c r="C23" s="1">
        <f t="shared" si="0"/>
        <v>5.3990966513188063E-2</v>
      </c>
      <c r="D23" s="4">
        <v>0.16834340948720411</v>
      </c>
    </row>
    <row r="24" spans="2:4" x14ac:dyDescent="0.25">
      <c r="B24" s="1">
        <v>-1.5</v>
      </c>
      <c r="C24" s="1">
        <f t="shared" si="0"/>
        <v>0.12951759566589174</v>
      </c>
      <c r="D24" s="4">
        <v>0.19999083841579368</v>
      </c>
    </row>
    <row r="25" spans="2:4" x14ac:dyDescent="0.25">
      <c r="B25" s="1">
        <v>-1</v>
      </c>
      <c r="C25" s="1">
        <f t="shared" si="0"/>
        <v>0.24197072451914337</v>
      </c>
      <c r="D25" s="4">
        <v>0.34966988677505717</v>
      </c>
    </row>
    <row r="26" spans="2:4" x14ac:dyDescent="0.25">
      <c r="B26" s="1">
        <v>-0.5</v>
      </c>
      <c r="C26" s="1">
        <f t="shared" si="0"/>
        <v>0.35206532676429952</v>
      </c>
      <c r="D26" s="4">
        <v>0.40199077348632939</v>
      </c>
    </row>
    <row r="27" spans="2:4" x14ac:dyDescent="0.25">
      <c r="B27" s="1">
        <v>0</v>
      </c>
      <c r="C27" s="1">
        <f t="shared" si="0"/>
        <v>0.3989422804014327</v>
      </c>
      <c r="D27" s="4">
        <v>0.8</v>
      </c>
    </row>
    <row r="28" spans="2:4" x14ac:dyDescent="0.25">
      <c r="B28" s="1">
        <v>0.5</v>
      </c>
      <c r="C28" s="1">
        <f>_xlfn.NORM.DIST(B28,0,1,FALSE)</f>
        <v>0.35206532676429952</v>
      </c>
      <c r="D28" s="4">
        <v>0.53621131814793732</v>
      </c>
    </row>
    <row r="29" spans="2:4" x14ac:dyDescent="0.25">
      <c r="B29" s="1">
        <v>1</v>
      </c>
      <c r="C29" s="1">
        <f t="shared" si="0"/>
        <v>0.24197072451914337</v>
      </c>
      <c r="D29" s="4">
        <v>0.25247612013913312</v>
      </c>
    </row>
    <row r="30" spans="2:4" x14ac:dyDescent="0.25">
      <c r="B30" s="1">
        <v>1.5</v>
      </c>
      <c r="C30" s="1">
        <f t="shared" si="0"/>
        <v>0.12951759566589174</v>
      </c>
      <c r="D30" s="4">
        <v>0.13971955064372804</v>
      </c>
    </row>
    <row r="31" spans="2:4" x14ac:dyDescent="0.25">
      <c r="B31" s="1">
        <v>2</v>
      </c>
      <c r="C31" s="1">
        <f t="shared" si="0"/>
        <v>5.3990966513188063E-2</v>
      </c>
      <c r="D31" s="4">
        <v>8.8809385652753148E-2</v>
      </c>
    </row>
    <row r="32" spans="2:4" x14ac:dyDescent="0.25">
      <c r="B32" s="1">
        <v>2.5</v>
      </c>
      <c r="C32" s="1">
        <f t="shared" si="0"/>
        <v>1.752830049356854E-2</v>
      </c>
      <c r="D32" s="4">
        <v>0.16340478389068169</v>
      </c>
    </row>
    <row r="33" spans="2:4" x14ac:dyDescent="0.25">
      <c r="B33" s="1">
        <v>3</v>
      </c>
      <c r="C33" s="1">
        <f t="shared" si="0"/>
        <v>4.4318484119380075E-3</v>
      </c>
      <c r="D33" s="4">
        <v>7.5186094296121928E-2</v>
      </c>
    </row>
    <row r="34" spans="2:4" x14ac:dyDescent="0.25">
      <c r="B34" s="1">
        <v>3.5</v>
      </c>
      <c r="C34" s="1">
        <f t="shared" si="0"/>
        <v>8.7268269504576015E-4</v>
      </c>
      <c r="D34" s="4">
        <v>0.13611878461289553</v>
      </c>
    </row>
    <row r="35" spans="2:4" x14ac:dyDescent="0.25">
      <c r="B35" s="1">
        <v>4</v>
      </c>
      <c r="C35" s="1">
        <f t="shared" si="0"/>
        <v>1.3383022576488537E-4</v>
      </c>
      <c r="D35" s="4">
        <v>3.6540495655616199E-2</v>
      </c>
    </row>
    <row r="37" spans="2:4" x14ac:dyDescent="0.25">
      <c r="B37" s="7" t="s">
        <v>5</v>
      </c>
      <c r="C37" s="1">
        <f>KURT(C19:C35)</f>
        <v>-0.61955043722037395</v>
      </c>
      <c r="D37" s="1">
        <f>KURT(D19:D35)</f>
        <v>3.4663959508266298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KURT function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2018-09-03T09:44:56Z</dcterms:created>
  <dcterms:modified xsi:type="dcterms:W3CDTF">2023-04-19T08:13:00Z</dcterms:modified>
</cp:coreProperties>
</file>